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1"/>
  </bookViews>
  <sheets>
    <sheet name="กลยุทธ์ที่ 2" sheetId="1" r:id="rId1"/>
    <sheet name="กลยุทธ์ที่ 8" sheetId="2" r:id="rId2"/>
  </sheets>
  <definedNames>
    <definedName name="_xlnm.Print_Area" localSheetId="0">'กลยุทธ์ที่ 2'!$A$1:$G$17</definedName>
    <definedName name="_xlnm.Print_Area" localSheetId="1">'กลยุทธ์ที่ 8'!$A$1:$G$17</definedName>
    <definedName name="_xlnm.Print_Titles" localSheetId="0">'กลยุทธ์ที่ 2'!$11:$12</definedName>
    <definedName name="_xlnm.Print_Titles" localSheetId="1">'กลยุทธ์ที่ 8'!$11:$12</definedName>
  </definedNames>
  <calcPr fullCalcOnLoad="1"/>
</workbook>
</file>

<file path=xl/sharedStrings.xml><?xml version="1.0" encoding="utf-8"?>
<sst xmlns="http://schemas.openxmlformats.org/spreadsheetml/2006/main" count="67" uniqueCount="40">
  <si>
    <t>แผนงาน</t>
  </si>
  <si>
    <t>ผลผลิต</t>
  </si>
  <si>
    <t>กลยุทธ์</t>
  </si>
  <si>
    <t>งบประมาณ</t>
  </si>
  <si>
    <t>บาท</t>
  </si>
  <si>
    <t>สอดคล้องกับประเด็นกลยุทธ์</t>
  </si>
  <si>
    <t>รายละเอียดโครงการ/กิจกรรมและงบประมาณ</t>
  </si>
  <si>
    <t>โครงการ/กิจกรรม</t>
  </si>
  <si>
    <t>ระยะเวลาดำเนินงาน</t>
  </si>
  <si>
    <t>หมวดเงิน</t>
  </si>
  <si>
    <t>คำชี้แจงประกอบการคำนวณงบประมาณ</t>
  </si>
  <si>
    <t>เริ่มต้น</t>
  </si>
  <si>
    <t>สิ้นสุด</t>
  </si>
  <si>
    <t xml:space="preserve"> - ค่าวัสดุ</t>
  </si>
  <si>
    <t xml:space="preserve"> - ค่าใช้สอย</t>
  </si>
  <si>
    <t>รวม</t>
  </si>
  <si>
    <t>วิจัยเพื่อพัฒนาประเทศ</t>
  </si>
  <si>
    <t>ผลงานวิจัยเพื่อสร้างองค์ความรู้</t>
  </si>
  <si>
    <t>งบอุดหนุน</t>
  </si>
  <si>
    <t>ที่ 2 การพัฒนางานวิจัยและงานสร้างสรรค์เพื่อเพิ่มศักยภาพและขีดความสามารถในการแข่งขัน</t>
  </si>
  <si>
    <t>งบประมาณและแหล่งงบประมาณ</t>
  </si>
  <si>
    <t>งบแผ่นดิน</t>
  </si>
  <si>
    <t>เงินรายได้</t>
  </si>
  <si>
    <t>ที่ 2  ส่งเสริมการสนับสนุนการตีพิมพ์หรือเผยแพร่ผลงานวิจัยและงานสร้างสรรค์ทั้งในระดับชาติและนานาชาติ</t>
  </si>
  <si>
    <t>1. โครงการวิเคราะห์สังเคราะห์ผลงานวิจัย</t>
  </si>
  <si>
    <t>คณะวิทยาการจัดการ</t>
  </si>
  <si>
    <t xml:space="preserve"> 1 ม.ค. 56</t>
  </si>
  <si>
    <t xml:space="preserve"> 20 ก.ย. 56</t>
  </si>
  <si>
    <t xml:space="preserve"> - ค่าจ้างเหมาวิเคราะห์ สังเคราะห์ งานวิจัย เป็นเงิน 2,000 บาท</t>
  </si>
  <si>
    <t xml:space="preserve"> - ค่าวัสดุ เช่น กระดาษ หมึกพิมพ์ เป็นเงิน 1,000 บาท</t>
  </si>
  <si>
    <t>1. โครงการสนับสนุนการเข้าร่วมประชุม</t>
  </si>
  <si>
    <t xml:space="preserve">   การประกวดแข่งขัน</t>
  </si>
  <si>
    <t>วิชาการ การนำเสนอผลงานวิจัย และ</t>
  </si>
  <si>
    <t xml:space="preserve"> 1 พ.ย. 55</t>
  </si>
  <si>
    <t>ที่ 8  สร้างและพัฒนานักวิจัย ระบบการบริหารการวิจัย และสิ่งเอื้ออำนวยต่อการวิจัย</t>
  </si>
  <si>
    <t xml:space="preserve"> - ค่าเบี้ยเลี้ยง ค่าที่พัก ค่าพาหนะ ค่าน้ำมันเชื้อเพลิง เป็นเงิน 80,000 บาท</t>
  </si>
  <si>
    <t xml:space="preserve"> - ค่าวัสดุ เช่น กระดาษ หมึกพิมพ์ เป็นเงิน 17,000 บาท</t>
  </si>
  <si>
    <t>ตัวชี้วัดและค่าเป้าหมาย</t>
  </si>
  <si>
    <t xml:space="preserve">ค่าคะแนนผลการประเมินผลการดำเนินงานตามเกณฑ์มาตรฐานการประกันคุณภาพการศึกษาภายในสถานศึกษา </t>
  </si>
  <si>
    <t>ระดับอุดมศึกษา พ.ศ. 2553 องค์ประกอบที่ 4 ตัวบ่งชี้ที่ 4.1 ระบบและกลไกการพัฒนางานวิจัยหรืองานสร้างสรรค์ เท่ากับ 5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</si>
</sst>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[$-107041E]d\ mmm\ yy;@"/>
    <numFmt numFmtId="208" formatCode="_-* #,##0_-;\-* #,##0_-;_-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.0_-;\-* #,##0.0_-;_-* &quot;-&quot;??_-;_-@_-"/>
    <numFmt numFmtId="214" formatCode="0.0"/>
  </numFmts>
  <fonts count="42">
    <font>
      <sz val="10"/>
      <name val="Arial"/>
      <family val="0"/>
    </font>
    <font>
      <sz val="11"/>
      <color indexed="8"/>
      <name val="Tahoma"/>
      <family val="2"/>
    </font>
    <font>
      <b/>
      <sz val="14"/>
      <name val="DilleniaUPC"/>
      <family val="1"/>
    </font>
    <font>
      <sz val="14"/>
      <name val="DilleniaUPC"/>
      <family val="1"/>
    </font>
    <font>
      <b/>
      <i/>
      <sz val="14"/>
      <name val="DilleniaUPC"/>
      <family val="1"/>
    </font>
    <font>
      <sz val="14"/>
      <color indexed="8"/>
      <name val="DilleniaUPC"/>
      <family val="1"/>
    </font>
    <font>
      <b/>
      <sz val="14"/>
      <color indexed="8"/>
      <name val="Cordia New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3" fontId="2" fillId="0" borderId="13" xfId="0" applyNumberFormat="1" applyFont="1" applyBorder="1" applyAlignment="1">
      <alignment vertical="center" shrinkToFit="1"/>
    </xf>
    <xf numFmtId="207" fontId="2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vertical="center" shrinkToFit="1"/>
    </xf>
    <xf numFmtId="207" fontId="3" fillId="0" borderId="12" xfId="0" applyNumberFormat="1" applyFont="1" applyBorder="1" applyAlignment="1" quotePrefix="1">
      <alignment horizontal="center" vertical="center" shrinkToFit="1"/>
    </xf>
    <xf numFmtId="0" fontId="3" fillId="0" borderId="12" xfId="0" applyFont="1" applyBorder="1" applyAlignment="1" quotePrefix="1">
      <alignment horizontal="center" vertical="center" shrinkToFit="1"/>
    </xf>
    <xf numFmtId="0" fontId="3" fillId="0" borderId="11" xfId="0" applyFont="1" applyBorder="1" applyAlignment="1">
      <alignment/>
    </xf>
    <xf numFmtId="3" fontId="2" fillId="0" borderId="11" xfId="0" applyNumberFormat="1" applyFont="1" applyBorder="1" applyAlignment="1">
      <alignment vertical="center" shrinkToFit="1"/>
    </xf>
    <xf numFmtId="3" fontId="4" fillId="0" borderId="12" xfId="0" applyNumberFormat="1" applyFont="1" applyBorder="1" applyAlignment="1">
      <alignment vertical="center" shrinkToFi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แบบฟอร์มเปล่าครุภัณฑ์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120" zoomScaleSheetLayoutView="120" zoomScalePageLayoutView="0" workbookViewId="0" topLeftCell="A1">
      <selection activeCell="A15" sqref="A15"/>
    </sheetView>
  </sheetViews>
  <sheetFormatPr defaultColWidth="9.140625" defaultRowHeight="12.75"/>
  <cols>
    <col min="1" max="1" width="29.28125" style="2" customWidth="1"/>
    <col min="2" max="3" width="8.7109375" style="2" customWidth="1"/>
    <col min="4" max="4" width="10.140625" style="2" customWidth="1"/>
    <col min="5" max="6" width="11.7109375" style="2" customWidth="1"/>
    <col min="7" max="7" width="50.140625" style="2" customWidth="1"/>
    <col min="8" max="16384" width="9.140625" style="2" customWidth="1"/>
  </cols>
  <sheetData>
    <row r="1" spans="1:7" s="3" customFormat="1" ht="21">
      <c r="A1" s="1" t="s">
        <v>0</v>
      </c>
      <c r="B1" s="28" t="s">
        <v>16</v>
      </c>
      <c r="C1" s="28"/>
      <c r="D1" s="28"/>
      <c r="E1" s="28"/>
      <c r="F1" s="28"/>
      <c r="G1" s="12"/>
    </row>
    <row r="2" spans="1:7" s="3" customFormat="1" ht="21">
      <c r="A2" s="1" t="s">
        <v>1</v>
      </c>
      <c r="B2" s="28" t="s">
        <v>17</v>
      </c>
      <c r="C2" s="28"/>
      <c r="D2" s="28"/>
      <c r="E2" s="28"/>
      <c r="F2" s="28"/>
      <c r="G2" s="12"/>
    </row>
    <row r="3" spans="1:7" s="3" customFormat="1" ht="21">
      <c r="A3" s="1" t="s">
        <v>2</v>
      </c>
      <c r="B3" s="31" t="s">
        <v>23</v>
      </c>
      <c r="C3" s="28"/>
      <c r="D3" s="28"/>
      <c r="E3" s="28"/>
      <c r="F3" s="28"/>
      <c r="G3" s="12"/>
    </row>
    <row r="4" spans="1:7" s="3" customFormat="1" ht="21">
      <c r="A4" s="1" t="s">
        <v>3</v>
      </c>
      <c r="B4" s="29">
        <f>E17</f>
        <v>3000</v>
      </c>
      <c r="C4" s="28" t="s">
        <v>4</v>
      </c>
      <c r="D4" s="28"/>
      <c r="E4" s="28"/>
      <c r="F4" s="28"/>
      <c r="G4" s="12"/>
    </row>
    <row r="5" spans="1:7" s="3" customFormat="1" ht="21">
      <c r="A5" s="1" t="s">
        <v>5</v>
      </c>
      <c r="B5" s="32" t="s">
        <v>19</v>
      </c>
      <c r="C5" s="33"/>
      <c r="D5" s="33"/>
      <c r="E5" s="33"/>
      <c r="F5" s="33"/>
      <c r="G5" s="33"/>
    </row>
    <row r="6" spans="1:7" s="3" customFormat="1" ht="21">
      <c r="A6" s="1" t="s">
        <v>37</v>
      </c>
      <c r="B6" s="29" t="s">
        <v>38</v>
      </c>
      <c r="C6" s="28"/>
      <c r="D6" s="28"/>
      <c r="E6" s="28"/>
      <c r="F6" s="12"/>
      <c r="G6" s="27"/>
    </row>
    <row r="7" spans="1:7" s="3" customFormat="1" ht="21">
      <c r="A7" s="1"/>
      <c r="B7" s="29" t="s">
        <v>39</v>
      </c>
      <c r="C7" s="28"/>
      <c r="D7" s="28"/>
      <c r="E7" s="28"/>
      <c r="F7" s="12"/>
      <c r="G7" s="27"/>
    </row>
    <row r="8" spans="1:6" s="12" customFormat="1" ht="10.5" customHeight="1">
      <c r="A8" s="30"/>
      <c r="B8" s="36"/>
      <c r="C8" s="36"/>
      <c r="D8" s="36"/>
      <c r="E8" s="36"/>
      <c r="F8" s="36"/>
    </row>
    <row r="9" spans="1:6" s="12" customFormat="1" ht="11.25" customHeight="1">
      <c r="A9" s="30"/>
      <c r="B9" s="4"/>
      <c r="C9" s="4"/>
      <c r="D9" s="4"/>
      <c r="E9" s="4"/>
      <c r="F9" s="4"/>
    </row>
    <row r="10" spans="1:7" ht="21">
      <c r="A10" s="37" t="s">
        <v>6</v>
      </c>
      <c r="B10" s="37"/>
      <c r="C10" s="37"/>
      <c r="D10" s="4"/>
      <c r="E10" s="4"/>
      <c r="F10" s="4"/>
      <c r="G10" s="4"/>
    </row>
    <row r="11" spans="1:7" s="1" customFormat="1" ht="21">
      <c r="A11" s="34" t="s">
        <v>7</v>
      </c>
      <c r="B11" s="38" t="s">
        <v>8</v>
      </c>
      <c r="C11" s="38"/>
      <c r="D11" s="34" t="s">
        <v>9</v>
      </c>
      <c r="E11" s="39" t="s">
        <v>20</v>
      </c>
      <c r="F11" s="40"/>
      <c r="G11" s="34" t="s">
        <v>10</v>
      </c>
    </row>
    <row r="12" spans="1:7" s="1" customFormat="1" ht="21">
      <c r="A12" s="35"/>
      <c r="B12" s="5" t="s">
        <v>11</v>
      </c>
      <c r="C12" s="5" t="s">
        <v>12</v>
      </c>
      <c r="D12" s="35"/>
      <c r="E12" s="13" t="s">
        <v>21</v>
      </c>
      <c r="F12" s="13" t="s">
        <v>22</v>
      </c>
      <c r="G12" s="35"/>
    </row>
    <row r="13" spans="1:7" ht="21">
      <c r="A13" s="22" t="s">
        <v>24</v>
      </c>
      <c r="B13" s="17" t="s">
        <v>26</v>
      </c>
      <c r="C13" s="17" t="s">
        <v>27</v>
      </c>
      <c r="D13" s="7"/>
      <c r="E13" s="23">
        <f>E14</f>
        <v>3000</v>
      </c>
      <c r="F13" s="23"/>
      <c r="G13" s="6"/>
    </row>
    <row r="14" spans="1:7" ht="21">
      <c r="A14" s="9" t="s">
        <v>25</v>
      </c>
      <c r="B14" s="8"/>
      <c r="C14" s="8"/>
      <c r="D14" s="11" t="s">
        <v>18</v>
      </c>
      <c r="E14" s="24">
        <f>E15+E16</f>
        <v>3000</v>
      </c>
      <c r="F14" s="24"/>
      <c r="G14" s="19"/>
    </row>
    <row r="15" spans="1:7" ht="21">
      <c r="A15" s="10"/>
      <c r="B15" s="20"/>
      <c r="C15" s="21"/>
      <c r="D15" s="25" t="s">
        <v>14</v>
      </c>
      <c r="E15" s="26">
        <f>2000</f>
        <v>2000</v>
      </c>
      <c r="F15" s="26"/>
      <c r="G15" s="10" t="s">
        <v>28</v>
      </c>
    </row>
    <row r="16" spans="1:7" s="12" customFormat="1" ht="21">
      <c r="A16" s="9"/>
      <c r="B16" s="10"/>
      <c r="C16" s="10"/>
      <c r="D16" s="18" t="s">
        <v>13</v>
      </c>
      <c r="E16" s="26">
        <f>1000</f>
        <v>1000</v>
      </c>
      <c r="F16" s="26"/>
      <c r="G16" s="25" t="s">
        <v>29</v>
      </c>
    </row>
    <row r="17" spans="1:7" ht="21">
      <c r="A17" s="13" t="s">
        <v>15</v>
      </c>
      <c r="B17" s="14"/>
      <c r="C17" s="14"/>
      <c r="D17" s="15"/>
      <c r="E17" s="16">
        <f>E13</f>
        <v>3000</v>
      </c>
      <c r="F17" s="16"/>
      <c r="G17" s="14"/>
    </row>
  </sheetData>
  <sheetProtection/>
  <mergeCells count="8">
    <mergeCell ref="B5:G5"/>
    <mergeCell ref="G11:G12"/>
    <mergeCell ref="B8:F8"/>
    <mergeCell ref="A10:C10"/>
    <mergeCell ref="A11:A12"/>
    <mergeCell ref="B11:C11"/>
    <mergeCell ref="D11:D12"/>
    <mergeCell ref="E11:F11"/>
  </mergeCells>
  <printOptions/>
  <pageMargins left="0.7874015748031497" right="0.19" top="0.984251968503937" bottom="0.5118110236220472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20" zoomScaleSheetLayoutView="120" zoomScalePageLayoutView="0" workbookViewId="0" topLeftCell="A1">
      <selection activeCell="E13" sqref="E13"/>
    </sheetView>
  </sheetViews>
  <sheetFormatPr defaultColWidth="9.140625" defaultRowHeight="12.75"/>
  <cols>
    <col min="1" max="1" width="29.28125" style="2" customWidth="1"/>
    <col min="2" max="3" width="8.7109375" style="2" customWidth="1"/>
    <col min="4" max="4" width="10.140625" style="2" customWidth="1"/>
    <col min="5" max="6" width="11.7109375" style="2" customWidth="1"/>
    <col min="7" max="7" width="50.140625" style="2" customWidth="1"/>
    <col min="8" max="16384" width="9.140625" style="2" customWidth="1"/>
  </cols>
  <sheetData>
    <row r="1" spans="1:7" s="3" customFormat="1" ht="21">
      <c r="A1" s="30" t="s">
        <v>0</v>
      </c>
      <c r="B1" s="28" t="s">
        <v>16</v>
      </c>
      <c r="C1" s="28"/>
      <c r="D1" s="28"/>
      <c r="E1" s="28"/>
      <c r="F1" s="28"/>
      <c r="G1" s="12"/>
    </row>
    <row r="2" spans="1:7" s="3" customFormat="1" ht="21">
      <c r="A2" s="30" t="s">
        <v>1</v>
      </c>
      <c r="B2" s="28" t="s">
        <v>17</v>
      </c>
      <c r="C2" s="28"/>
      <c r="D2" s="28"/>
      <c r="E2" s="28"/>
      <c r="F2" s="28"/>
      <c r="G2" s="12"/>
    </row>
    <row r="3" spans="1:7" s="3" customFormat="1" ht="21">
      <c r="A3" s="30" t="s">
        <v>2</v>
      </c>
      <c r="B3" s="31" t="s">
        <v>34</v>
      </c>
      <c r="C3" s="28"/>
      <c r="D3" s="28"/>
      <c r="E3" s="28"/>
      <c r="F3" s="28"/>
      <c r="G3" s="12"/>
    </row>
    <row r="4" spans="1:7" s="3" customFormat="1" ht="21">
      <c r="A4" s="30" t="s">
        <v>3</v>
      </c>
      <c r="B4" s="29">
        <f>E17</f>
        <v>97000</v>
      </c>
      <c r="C4" s="28" t="s">
        <v>4</v>
      </c>
      <c r="D4" s="28"/>
      <c r="E4" s="28"/>
      <c r="F4" s="28"/>
      <c r="G4" s="12"/>
    </row>
    <row r="5" spans="1:7" s="3" customFormat="1" ht="21">
      <c r="A5" s="30" t="s">
        <v>5</v>
      </c>
      <c r="B5" s="32" t="s">
        <v>19</v>
      </c>
      <c r="C5" s="33"/>
      <c r="D5" s="33"/>
      <c r="E5" s="33"/>
      <c r="F5" s="33"/>
      <c r="G5" s="33"/>
    </row>
    <row r="6" spans="1:7" s="3" customFormat="1" ht="21">
      <c r="A6" s="30" t="s">
        <v>37</v>
      </c>
      <c r="B6" s="29" t="s">
        <v>38</v>
      </c>
      <c r="C6" s="28"/>
      <c r="D6" s="28"/>
      <c r="E6" s="28"/>
      <c r="F6" s="12"/>
      <c r="G6" s="27"/>
    </row>
    <row r="7" spans="1:7" s="3" customFormat="1" ht="21">
      <c r="A7" s="30"/>
      <c r="B7" s="29" t="s">
        <v>39</v>
      </c>
      <c r="C7" s="28"/>
      <c r="D7" s="28"/>
      <c r="E7" s="28"/>
      <c r="F7" s="12"/>
      <c r="G7" s="27"/>
    </row>
    <row r="8" spans="1:7" ht="10.5" customHeight="1">
      <c r="A8" s="30"/>
      <c r="B8" s="36"/>
      <c r="C8" s="36"/>
      <c r="D8" s="36"/>
      <c r="E8" s="36"/>
      <c r="F8" s="36"/>
      <c r="G8" s="12"/>
    </row>
    <row r="9" spans="1:7" ht="11.25" customHeight="1">
      <c r="A9" s="30"/>
      <c r="B9" s="4"/>
      <c r="C9" s="4"/>
      <c r="D9" s="4"/>
      <c r="E9" s="4"/>
      <c r="F9" s="4"/>
      <c r="G9" s="12"/>
    </row>
    <row r="10" spans="1:7" ht="21">
      <c r="A10" s="37" t="s">
        <v>6</v>
      </c>
      <c r="B10" s="37"/>
      <c r="C10" s="37"/>
      <c r="D10" s="4"/>
      <c r="E10" s="4"/>
      <c r="F10" s="4"/>
      <c r="G10" s="4"/>
    </row>
    <row r="11" spans="1:7" s="1" customFormat="1" ht="21">
      <c r="A11" s="34" t="s">
        <v>7</v>
      </c>
      <c r="B11" s="38" t="s">
        <v>8</v>
      </c>
      <c r="C11" s="38"/>
      <c r="D11" s="34" t="s">
        <v>9</v>
      </c>
      <c r="E11" s="39" t="s">
        <v>20</v>
      </c>
      <c r="F11" s="40"/>
      <c r="G11" s="34" t="s">
        <v>10</v>
      </c>
    </row>
    <row r="12" spans="1:7" s="1" customFormat="1" ht="21">
      <c r="A12" s="35"/>
      <c r="B12" s="5" t="s">
        <v>11</v>
      </c>
      <c r="C12" s="5" t="s">
        <v>12</v>
      </c>
      <c r="D12" s="35"/>
      <c r="E12" s="13" t="s">
        <v>21</v>
      </c>
      <c r="F12" s="13" t="s">
        <v>22</v>
      </c>
      <c r="G12" s="35"/>
    </row>
    <row r="13" spans="1:7" ht="21">
      <c r="A13" s="22" t="s">
        <v>30</v>
      </c>
      <c r="B13" s="17" t="s">
        <v>33</v>
      </c>
      <c r="C13" s="17" t="s">
        <v>27</v>
      </c>
      <c r="D13" s="7"/>
      <c r="E13" s="23">
        <f>E14</f>
        <v>97000</v>
      </c>
      <c r="F13" s="23"/>
      <c r="G13" s="6"/>
    </row>
    <row r="14" spans="1:7" ht="21">
      <c r="A14" s="9" t="s">
        <v>32</v>
      </c>
      <c r="B14" s="8"/>
      <c r="C14" s="8"/>
      <c r="D14" s="11" t="s">
        <v>18</v>
      </c>
      <c r="E14" s="24">
        <f>E15+E16</f>
        <v>97000</v>
      </c>
      <c r="F14" s="24"/>
      <c r="G14" s="19"/>
    </row>
    <row r="15" spans="1:7" ht="21">
      <c r="A15" s="10" t="s">
        <v>31</v>
      </c>
      <c r="B15" s="20"/>
      <c r="C15" s="21"/>
      <c r="D15" s="25" t="s">
        <v>14</v>
      </c>
      <c r="E15" s="26">
        <f>80000</f>
        <v>80000</v>
      </c>
      <c r="F15" s="26"/>
      <c r="G15" s="10" t="s">
        <v>35</v>
      </c>
    </row>
    <row r="16" spans="1:7" s="12" customFormat="1" ht="21">
      <c r="A16" s="9"/>
      <c r="B16" s="10"/>
      <c r="C16" s="10"/>
      <c r="D16" s="18" t="s">
        <v>13</v>
      </c>
      <c r="E16" s="26">
        <f>17000</f>
        <v>17000</v>
      </c>
      <c r="F16" s="26"/>
      <c r="G16" s="25" t="s">
        <v>36</v>
      </c>
    </row>
    <row r="17" spans="1:7" ht="21">
      <c r="A17" s="13" t="s">
        <v>15</v>
      </c>
      <c r="B17" s="14"/>
      <c r="C17" s="14"/>
      <c r="D17" s="15"/>
      <c r="E17" s="16">
        <f>E13</f>
        <v>97000</v>
      </c>
      <c r="F17" s="16"/>
      <c r="G17" s="14"/>
    </row>
  </sheetData>
  <sheetProtection/>
  <mergeCells count="8">
    <mergeCell ref="B5:G5"/>
    <mergeCell ref="B8:F8"/>
    <mergeCell ref="A10:C10"/>
    <mergeCell ref="A11:A12"/>
    <mergeCell ref="B11:C11"/>
    <mergeCell ref="D11:D12"/>
    <mergeCell ref="E11:F11"/>
    <mergeCell ref="G11:G12"/>
  </mergeCells>
  <printOptions/>
  <pageMargins left="0.7874015748031497" right="0.19" top="0.984251968503937" bottom="0.5118110236220472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WincoolV5</cp:lastModifiedBy>
  <cp:lastPrinted>2012-09-27T06:19:21Z</cp:lastPrinted>
  <dcterms:created xsi:type="dcterms:W3CDTF">2011-10-05T06:24:05Z</dcterms:created>
  <dcterms:modified xsi:type="dcterms:W3CDTF">2012-09-28T08:59:14Z</dcterms:modified>
  <cp:category/>
  <cp:version/>
  <cp:contentType/>
  <cp:contentStatus/>
</cp:coreProperties>
</file>