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520" windowHeight="6150" activeTab="0"/>
  </bookViews>
  <sheets>
    <sheet name="ปะหน้า" sheetId="1" r:id="rId1"/>
    <sheet name="พันธกิจ (2)" sheetId="2" r:id="rId2"/>
  </sheets>
  <definedNames>
    <definedName name="_xlnm.Print_Area" localSheetId="0">'ปะหน้า'!$A$1:$N$16</definedName>
    <definedName name="_xlnm.Print_Area" localSheetId="1">'พันธกิจ (2)'!$A$1:$N$203</definedName>
  </definedNames>
  <calcPr fullCalcOnLoad="1"/>
</workbook>
</file>

<file path=xl/sharedStrings.xml><?xml version="1.0" encoding="utf-8"?>
<sst xmlns="http://schemas.openxmlformats.org/spreadsheetml/2006/main" count="382" uniqueCount="205">
  <si>
    <t>พันธกิจ</t>
  </si>
  <si>
    <t>เป้าหมายผลผลิต/บริการในรอบปี</t>
  </si>
  <si>
    <t>บาท</t>
  </si>
  <si>
    <t>แบบเสนอโครงการเพื่อขอรับการจัดสรรงบประมาณ</t>
  </si>
  <si>
    <t xml:space="preserve">วิสัยทัศน์ : </t>
  </si>
  <si>
    <t>พันธกิจ  :</t>
  </si>
  <si>
    <t>หน่วยงาน : คณะวิทยาการจัดการ</t>
  </si>
  <si>
    <t>2. ศึกษาค้นคว้าวิจัย เพื่อพัฒนาองค์ความรู้ทางด้านวิทยาการจัดการ</t>
  </si>
  <si>
    <t>3. กระจายโอกาสทางการศึกษาด้านวิทยาการจัดการรูปแบบต่าง ๆ ไปสู่ผู้ด้อยโอกาส และให้บริการทางวิชาการแก่สังคม</t>
  </si>
  <si>
    <t>1. จัดการศึกษาวิชาการและวิชาชีพชั้นสูง ผลิตบัณฑิตสาขาวิชาบริหารธุรกิจ สาขาวิชาการบัญชี และสาขาวิชาศิลปศาสตร์ ที่คณะวิทยาการจัดการรับผิดชอบ</t>
  </si>
  <si>
    <t>4. เสริมสร้างคุณธรรมและจริยธรรม รวมทั้งทำนุบำรุงศาสนา ศิลปวัฒนธรรม ขนบธรรมเนียมประเพณีอันดีงามของไทย และภูมิปัญญาท้องถิ่น</t>
  </si>
  <si>
    <t>5. ปรับปรุงถ่ายทอดและพัฒนาเทคโนโลยีทางด้านวิทยาการจัดการ</t>
  </si>
  <si>
    <t>6. พัฒนาศักยภาพการบริหารจัดการคณะให้เป็นระบบ และมีประสิทธิภาพ</t>
  </si>
  <si>
    <t>7. ศึกษา ส่งเสริม สืบสานโครงการอันเนื่องมาจากแนวพระราชดำริ</t>
  </si>
  <si>
    <t>1. บุคลากรได้รับการพัฒนา</t>
  </si>
  <si>
    <t>2. บัณฑิตที่สำเร็จการศึกษา</t>
  </si>
  <si>
    <t>3. รายวิชาที่เปิดสอน</t>
  </si>
  <si>
    <t xml:space="preserve">  100 วิชา</t>
  </si>
  <si>
    <t>4. นักศึกษาที่ลงทะเบียน</t>
  </si>
  <si>
    <t>2,000 คน</t>
  </si>
  <si>
    <r>
      <t></t>
    </r>
    <r>
      <rPr>
        <b/>
        <sz val="16"/>
        <rFont val="DilleniaUPC"/>
        <family val="1"/>
      </rPr>
      <t xml:space="preserve"> ประเด็นกลยุทธ์ที่ 1 การผลิตบัณฑิตและพัฒนานักศึกษาที่มุ่งส่งเสริมศักยภาพให้เป็นบัณฑิตที่พึงประสงค์</t>
    </r>
  </si>
  <si>
    <t>1. แผนงาน : ขยายโอกาสและพัฒนาการศึกษา</t>
  </si>
  <si>
    <t>1.1 ผลผลิต : ผู้สำเร็จการศึกษาด้านสังคมศาสตร์</t>
  </si>
  <si>
    <t>1.1.1 กลยุทธ์ : ที่ 2 ทบทวนคุณลักษณะบัณฑิตระดับระดับปริญญาตรีและบัณฑิตศึกษาที่พึงประสงค์ฯ</t>
  </si>
  <si>
    <t>1.1 ผลผลิต : ผลงานทำนุบำรุงศิลปวัฒนธรรม</t>
  </si>
  <si>
    <t>1. แผนงาน : ส่งเสริมและพัฒนาศาสนา ศิลปวัฒนธรรม</t>
  </si>
  <si>
    <t>1.1 ผลผลิต : ผลงานการให้บริการวิชาการ</t>
  </si>
  <si>
    <t>1.1 ผลผลิต : ผลงานวิจัยเพื่อสร้างองค์ความรู้</t>
  </si>
  <si>
    <t>1. แผนงาน : วิจัยเพื่อพัฒนาประเทศ</t>
  </si>
  <si>
    <r>
      <t></t>
    </r>
    <r>
      <rPr>
        <b/>
        <sz val="16"/>
        <rFont val="DilleniaUPC"/>
        <family val="1"/>
      </rPr>
      <t xml:space="preserve"> ประเด็นยุทธศาสตร์ที่ 2 การพัฒนางานวิจัยและงานสร้างสรรค์เพื่อเพิ่มศักยภาพและขีดความสามารถในการแข่งขัน</t>
    </r>
  </si>
  <si>
    <r>
      <t></t>
    </r>
    <r>
      <rPr>
        <b/>
        <sz val="16"/>
        <rFont val="DilleniaUPC"/>
        <family val="1"/>
      </rPr>
      <t xml:space="preserve"> ประเด็นยุทธศาสตร์ที่ 3 การบริการวิชาการที่เสริมสร้างการพัฒนาที่ยั่งยืน</t>
    </r>
  </si>
  <si>
    <t>1.1.1 กลยุทธ์ที่ 1  พัฒนาระบบการจัดการงานบริการวิชาการ</t>
  </si>
  <si>
    <t>1.1.1 กลยุทธ์ที่ 1 พัฒนาระบบและกลไกการทำนุบำรุงศิลปวัฒนธรรม</t>
  </si>
  <si>
    <t>1.1.2 กลยุทธ์ที่ 3  ส่งเสริมให้นักศึกษามีการเรียนรู้ด้านศิลปะและวัฒนธรรมผ่านกิจกรรมการเรียนการสอนและกิจกรรมนักศึกษา</t>
  </si>
  <si>
    <t>1.1.1 กลยุทธ์ที่ 1  พัฒนาระบบบริหารคุณภาพของมหาวิทยาลัย</t>
  </si>
  <si>
    <t xml:space="preserve">1.1.1.1 โครงการ : จัดทำและทบทวนแผนยุทธศาสตร์และแผนปฏิบัติราชการของสาขาวิชา และของคณะวิทยาการจัดการ </t>
  </si>
  <si>
    <t>1,000 คน</t>
  </si>
  <si>
    <t>1.1.5 กลยุทธ์ที่ 8 สนับสนุนและจัดกิจกรรมเพื่อให้หน่วยงานของมหาวิทยาลัยมีส่วนร่วมหรือช่วยเหลือกิจกรรมของจังหวัด</t>
  </si>
  <si>
    <t>1.1.6 กลยุทธ์ที่ 11 สร้างเครือข่ายกับหน่วยงานของรัฐ ฯ เพื่อผลักดันให้เกิดกิจกรรมในประเด็นของการชี้นำ ป้องกัน หรือแก้ปัญหา</t>
  </si>
  <si>
    <r>
      <t></t>
    </r>
    <r>
      <rPr>
        <b/>
        <sz val="16"/>
        <rFont val="DilleniaUPC"/>
        <family val="1"/>
      </rPr>
      <t xml:space="preserve"> ประเด็นกลยุทธ์ที่ 4 การทำนุบำรุงศิลปะและวัฒนธรรมอันดีงามของท้องถิ่นภาคเหนือ เพื่อพัฒนาคุณภาพชีวิตฯ</t>
    </r>
  </si>
  <si>
    <t>1.1.2.2  โครงการ : เครือข่ายประกันคุณภาพด้านการจัดการความรู้ (KM) คณะวิทยาการจัดการ</t>
  </si>
  <si>
    <t xml:space="preserve">1.1.2.3  โครงการ : การจัดการความรู้ (KM) บุคลากรสายสนับสนุน คณะวิทยาการจัดการ
</t>
  </si>
  <si>
    <t>งบประมาณรวมทั้งสิ้น</t>
  </si>
  <si>
    <t>1.1.1 กลยุทธ์ : ที่ 2 ส่งเสริมการสนับสนุนการตีพิมพ์หรือเผยแพร่ผลงานวิจัยและงานสร้างสรรค์ทั้งในระดับชาติและนานาชาติ</t>
  </si>
  <si>
    <t>1.1.1.1 โครงการ : วิเคราะห์ สังเคราะห์ผลงานวิจัย คณะวิทยาการจัดการ</t>
  </si>
  <si>
    <t>1.1.1.2 โครงการ : สนับสนุนการเข้าร่วมประชุมวิชาการ การนำเสนอผลงานวิจัย และการประกวดแข่งขัน</t>
  </si>
  <si>
    <t>1.1.1.1 โครงการ : จัดการประชุมคณะกรรมการบริหารงานวิชาการ คณะวิทยาการจัดการ</t>
  </si>
  <si>
    <t>1.1.2 กลยุทธ์ที่ 4 สร้างระบบและกลไกการบูรณาการการบริการวิชาการให้มีความเชื่อมโยงกับการเรียนการสอนและการวิจัย</t>
  </si>
  <si>
    <t xml:space="preserve">1.1.2.1  โครงการ : อบรมความรู้ต่อเนื่องทางการบัญชี TA CPA CPD </t>
  </si>
  <si>
    <t>1.1.2.2  โครงการ : ประเมินผลการบริการวิชาการโดยการบูรณาการความรู้เชื่อมโยงกับการจัดการการเรียนการสอนวิจัย</t>
  </si>
  <si>
    <t>1.1.2.3  โครงการ : การบริการทางวิชาการสาขาวิชาอุตสาหกรรมท่องเที่ยว การอบรมมัคคุเทศน์น้อย</t>
  </si>
  <si>
    <t>1.1.2.4  โครงการ :  สัมมนาทางวิชาการด้านนิเทศศาสตร์</t>
  </si>
  <si>
    <t>1.1.2.5  โครงการ : อบรมการผลิตภาพยนตร์สั้น สาขาวิชานิเทศศาสตร์</t>
  </si>
  <si>
    <t>งบภายนอก</t>
  </si>
  <si>
    <t>1.1.2.6  โครงการ : อบรมการถ่ายภาพเพื่อการประชาสัมพันธ์</t>
  </si>
  <si>
    <t>1.1.2.7  โครงการ : การบริการทางวิชาการเรื่องประเทศไทยกับความพร้อมสู่ประชาคมอาเซียน สาขาธุรกิจระหว่างประเทศ</t>
  </si>
  <si>
    <t>1.1.2.8  โครงการ : บูรณาการงานบริการวิชาการกับเรียนการสอน การวิจัย และการประเมินผลสำเร็จของการบูรณาการ</t>
  </si>
  <si>
    <t>1.1.3 กลยุทธ์ที่ 6 ส่งเสริมความร่วมมือกับหน่วยงานภายนอกในการจัดการฝึกอบรมเพื่อพัฒนาบุคลากรหรือระบบงานฯ</t>
  </si>
  <si>
    <t xml:space="preserve">1.1.3.1  โครงการ : สร้างเครือข่ายความร่วมมือกับชุมชนเพื่อเสริมสร้างความเข้มแข็งของชุมชน ต.ปงยางคก 
</t>
  </si>
  <si>
    <t xml:space="preserve">1.1.3.1  โครงการ : อบรมเพื่อพัฒนาครูและบุคลากรทางการศึกษา สาขาวิชาคอมพิวเตอร์ธุรกิจ
</t>
  </si>
  <si>
    <t xml:space="preserve">1.1.3.2  โครงการ : อบรมเศรษฐศาสตร์สำหรับครูผู้สอนในระดับมัธยมศึกษาตอนปลาย
</t>
  </si>
  <si>
    <t>1.1.4 กลยุทธ์ที่ 7 ขยายการสร้างเครือข่ายความร่วมมือกับภาคเกษตร ภาคธุรกิจ และอุตสาหกรรมเพื่อเพิ่มศักยภาพฯ</t>
  </si>
  <si>
    <t>1.1.5.1  โครงการ : ส่งเสริมสนับสนุนการตีพิมพ์และเผยแพร่ผลงานวิจัยและงานสร้างสรรค์ของคณะ“วารสารการจัดการ”</t>
  </si>
  <si>
    <t>1.1.5.2  โครงการ : จัดการประชุมวิชาการระดับชาติ เพื่อสร้างเครือข่ายวิชาการและวิจัย</t>
  </si>
  <si>
    <t>1.1.6.1 โครงการ : ค่ายอาสา”จิตอาสา..วจก.ร่วมรักษาสิ่งแวดล้อม” สาขาการบัญชี</t>
  </si>
  <si>
    <t>1.1.6.2 โครงการ : ค่ายอาสา”จิตอาสา..วจก.ร่วมรักษาสิ่งแวดล้อม” สาขานิเทศศาสตร์</t>
  </si>
  <si>
    <t>1.1.6.3 โครงการ : ค่ายอาสา”จิตอาสา..วจก.ร่วมรักษาสิ่งแวดล้อม” สาขาการจัดการทั่วไป</t>
  </si>
  <si>
    <t>1.1.6.4 โครงการ : ค่ายอาสา”จิตอาสา..วจก.ร่วมรักษาสิ่งแวดล้อม” สาขาธุรกิจระหว่างประเทศ</t>
  </si>
  <si>
    <t>1.1.6.5 โครงการ : ค่ายอาสา”จิตอาสา..วจก.ร่วมรักษาสิ่งแวดล้อม” สาขาคอมพิวเตอร์ธุรกิจ</t>
  </si>
  <si>
    <t>1.1.6.6 โครงการ : ค่ายอาสา”จิตอาสา..วจก.ร่วมรักษาสิ่งแวดล้อม” สาขาอุตสาหกรรมท่องเที่ยว</t>
  </si>
  <si>
    <t>1.1.6.7 โครงการ : ค่ายอาสา”จิตอาสา..วจก.ร่วมรักษาสิ่งแวดล้อม” สาขาการตลาด</t>
  </si>
  <si>
    <t>1.1.1.1  โครงการ : จัดการประชุมคณะกรรมการด้านศิลปวัฒนธรรมและกิจการนักศึกษา</t>
  </si>
  <si>
    <t>1.1.1.2  โครงการ :สนับสนุนการดำเนินงานด้านศิลปวัฒนธรรมและการประกวดแข่งขัน</t>
  </si>
  <si>
    <t xml:space="preserve">1.1.2.1  โครงการ : พิเศษด้านนิเทศศาสตร์ละครเวทีเพื่อทำนุบำรุงศิลปวัฒนธรรมท้องถิ่น </t>
  </si>
  <si>
    <t>1.1.2.2  โครงการ : จัดทำระบบฐานข้อมูลภูมิปัญญาไทยและวัฒนธรรมท้องถิ่น</t>
  </si>
  <si>
    <t>1.1.2.3  โครงการ : การจัดการความรู้ด้านบัญชีการเงินและบริหารธุรกิจแบบมีส่วนร่วมเชิงบูรณาการ</t>
  </si>
  <si>
    <t xml:space="preserve">1.1.2.4  โครงการ : สืบสานและทำนุศิลปวัฒนธรรมเพื่อการท่องเที่ยว </t>
  </si>
  <si>
    <t>1.1.2.5  โครงการ : แลกเปลี่ยนศิลปวัฒนธรรมนานาชาติ สาขาวิชาการจัดการธุรกิจระหว่างประเทศ</t>
  </si>
  <si>
    <t>1.1.2.6  โครงการ : ศิลปะและวัฒนธรรมที่บูรณาการการเรียนการสอนและกิจกรรมนักศึกษา สาขาวิชาการจัดการทั่วไป</t>
  </si>
  <si>
    <t>1.1.4 กลยุทธ์ที่ 4 ส่งเสริมภูมิปัญญาไทยและวัฒนธรรมท้องถิ่นให้เป็นวิถีชีวิตในมหาวิทยาลัย</t>
  </si>
  <si>
    <t xml:space="preserve">1.1.4.1  โครงการ : ปฐมนิเทศ บายศรีสู่ขวัญน้องใหม่ </t>
  </si>
  <si>
    <t>1.1.4.2  โครงการ : แห่เทียนจำนำพรรษา</t>
  </si>
  <si>
    <t>1.1.4.3  โครงการ : ส่งเสริมประเพณีตานก๋วยสลาก</t>
  </si>
  <si>
    <t>1.1.4.4  โครงการ : ปัจฉิมนิเทศ สืบชะตา</t>
  </si>
  <si>
    <t>1.1.4.5  โครงการ : ทำบุญตักบาตรในวันสำคัญทางศาสนา และเทิดทูนพระมหากษัตริย์</t>
  </si>
  <si>
    <t>1.1.4.6  โครงการ : แข่งขันกีฬาพื้นบ้าน วจก.</t>
  </si>
  <si>
    <t>1.1.4.7  โครงการ : จัดซุ้มแสดงความยินดีบัณฑิตแบบล้านนา</t>
  </si>
  <si>
    <t xml:space="preserve">1.1.4.8  โครงการ : รดน้ำดำหัวปี๋ใหม่เมือง </t>
  </si>
  <si>
    <t>1.1.2.10 โครงการ : การบริการวิชาการที่บูรณาการเรียนการสอนและการวิจัย สาขาวิชาการจัดการทั่วไป</t>
  </si>
  <si>
    <t>1.1.2.11 โครงการ : การตลาดเชิงปฏิบัติการสำหรับบุคคลภายนอกกลุ่มอาชีพและธุรกิจชุมชน สาขาวิชาการตลาด</t>
  </si>
  <si>
    <t>1.1.2.9  โครงการ : การบริการทางวิชาการโดยใช้ชุมชนเป็นฐานสู่การพัฒนา สาขาคอมพิวเตอร์ธุรกิจ</t>
  </si>
  <si>
    <t>1.1.2.12 โครงการ : บูรณาการงานวิชาการกับการเรียนการสอน การวิจัยและประเมินผลสำเร็จของการบูรณาการ</t>
  </si>
  <si>
    <t>1.1.1.1  โครงการ : สำรวจความพึงพอใจผู้ใช้บัณฑิต คณะวิทยาการจัดการ</t>
  </si>
  <si>
    <t>1.1.2 กลยุทธ์ : ที่ 5 ส่งเสริมและพัฒนากระบวนการเรียนการสอนที่มุ่งพัฒนาทักษะการเรียนรู้ของนักศึกษาและคุณลักษณะที่พึงประสงค์ฯ</t>
  </si>
  <si>
    <t>1.1.3 กลยุทธ์ : ที่ 7 พัฒนาระบบสารสนเทศเพื่อการบริหารจัดการหลักสูตรและการเรียนการสอน</t>
  </si>
  <si>
    <t>1.1.3.1 โครงการ : ปรับปรุงเว็บไซต์ของคณะ และ สาขาวิชา คณะวิทยาการจัดการ</t>
  </si>
  <si>
    <t>1.1.4 กลยุทธ์ : ที่ 10 ส่งเสริมและสนับสนุนการเปิดหลักสูตรนานาชาติเพื่อเปิดตลาดการศึกษาสู่ระดับสากล</t>
  </si>
  <si>
    <t>1.1.3.7  โครงการ : สนับสนุนการจัดการเรียนการสอน สาขาวิชาการบัญชี</t>
  </si>
  <si>
    <t>1.1.3.1  โครงการ : สนับสนุนให้มีการจัดการเรียนการสอน โดยเน้นผู้เรียนเป็นสำคัญ</t>
  </si>
  <si>
    <t>1.1.3.2  โครงการ : สนับสนุนให้มีการจัดการเรียนการสอน สาขาวิชาอุตสาหกรรมท่องเที่ยว</t>
  </si>
  <si>
    <t>1.1.3.3  โครงการ : สนับสนุนการจัดการเรียนการสอนและสื่อการสอน สาขาวิชาการตลาด</t>
  </si>
  <si>
    <t>1.1.3.4  โครงการ : สนับสนุนการจัดการเรียนการสอนและสื่อการสอน สาขาวิชาการจัดการทั่วไป</t>
  </si>
  <si>
    <t>1.1.3.5  โครงการ : สนับสนุนการจัดการเรียนการสอน สื่อการสอน เอกสารรตำรา สาขาวิชาธุรกิจระหว่างประเทศ</t>
  </si>
  <si>
    <t>1.1.3.6  โครงการ : สนับสนุนการจัดการเรียนการสอน สาขาวิชานิเทศศาสตร์</t>
  </si>
  <si>
    <t>1.1.3.8  โครงการ : สนับสนุนการจัดการเรียนการสอน สาขาวิชาคอมพิวเตอร์ธุรกิจ</t>
  </si>
  <si>
    <t>1.1.3.9  โครงการ : ประเมินคุณภาพการสอนและสิ่งสนับสนุนการเรียนการสอน คณะวิทยาการจัดการ</t>
  </si>
  <si>
    <t>1.1.3.10  โครงการ : ส่งเสริมการจัดกระบวนการเรียนการสอน สาขาวิชา</t>
  </si>
  <si>
    <t>1.1.3.11  โครงการ : สนับสนุนการจัดการเรียนการสอน สาขาวิชาเศรษศาสตร์</t>
  </si>
  <si>
    <t>1.1.4.1  โครงการ : อบรมความรู้และทักษะการใช้เทคโนโลยีสารสนเทศ</t>
  </si>
  <si>
    <t>1.1.5 กลยุทธ์ : ที่ 13 พัฒนาระบบรับนักศึกษาให้มีความหลากหลายเพื่อให้ได้นักเรียนผู้มีความสามารถพิเศษ ผู้มีศักยภาพ</t>
  </si>
  <si>
    <t>1.1.5.1  โครงการ : ประชาสัมพันธ์หลักสูตร สาขาวิชาคอมพิวเตอร์ธุรกิจ</t>
  </si>
  <si>
    <t>1.1.6 กลยุทธ์ : ที่ 14 การพัฒนาหลักสูตรและการเรียนการสอนในระบบ e-learning</t>
  </si>
  <si>
    <t>1.1.6.1  โครงการ : พัฒนาบทเรียนออนไลน์ คณะวิทยาการจัดการ</t>
  </si>
  <si>
    <t>1.1.7 กลยุทธ์ : ที่ 16 พัฒนาระบบสนับสนุนการเรียนการสอนให้เข้มแข็ง</t>
  </si>
  <si>
    <t>1.1.7.1  โครงการ : ห้องสมุดคณะวิทยาการจัดการ</t>
  </si>
  <si>
    <t>1.1.7.2  โครงการ : พัฒนาสภาพแวดล้อมการเรียนรู้</t>
  </si>
  <si>
    <t>1.1.8 กลยุทธ์ : ที่ 17 พัฒนานักศึกษาที่มุ่งส่งเสริมศักยภาพนักศึกษาให้เป็นบัณฑิตที่พึงประสงค์</t>
  </si>
  <si>
    <t>1.1.10.1 โครงการ : ส่งเสริมคุณธรรมจริยธรรมนักศึกษา</t>
  </si>
  <si>
    <t>1.1.10.2 โครงการ : ให้ความรู้และทักษะการประกันคุณภาพการศึกษา</t>
  </si>
  <si>
    <t xml:space="preserve">1.1.10.3 โครงการ : สร้างเครือข่ายการประกันคุณภาพการศึกษา
น้องใหม่ คณะวิทยาการจัดการ
</t>
  </si>
  <si>
    <t>1.1.10.4 โครงการ : การประเมินคุณภาพการให้บริการแก่นักศึกษา และศิษย์เก่า</t>
  </si>
  <si>
    <t>1.1.10.5 โครงการ : ศึกษาดูงานด้านการบัญชี สาขาวิชาการบัญชี</t>
  </si>
  <si>
    <t xml:space="preserve">1.1.10.6 โครงการ : ฝึกประสบการณ์วิชาชีพ สาขาวิชาการบัญชี
</t>
  </si>
  <si>
    <t>1.1.10.7 โครงการ : นักศึกษากับศิลปวัฒนธรรม สาขาวิชาการบัญชี</t>
  </si>
  <si>
    <t>1.1.10.8 โครงการ : ค่ายอาสาเพื่อการพัฒนาท้องถิ่น สาขาวิชาการบัญชี</t>
  </si>
  <si>
    <t>1.1.10.9 โครงการ : จริยธรรมจิตอาสา นักศึกษาสาขาวิชาการบัญชี</t>
  </si>
  <si>
    <t>1.1.10.10 โครงการ : ศึกษาดูงานโครงการพระราชดำริ สาขาวิชาการบัญชี</t>
  </si>
  <si>
    <t>1.1.10.11 โครงการ : พัฒนาศักยภาพบุคลากรสาขาวิชาการบัญชี</t>
  </si>
  <si>
    <t>1.1.10.12 โครงการ : อบรมวิชาชีพบัญชี</t>
  </si>
  <si>
    <t>1.1.10.13 โครงการ : เสริมสร้างศักยภาพและพัฒนาคุณลักษณะบัณฑิต สาขาวิชาการบัญชี</t>
  </si>
  <si>
    <t>1.1.10.14 โครงการ : สัมมนาเตรียมฝึกประสบการณ์วิชาชีพ สาขาวิชาคอมพิวเตอร์ธุรกิจ</t>
  </si>
  <si>
    <t>1.1.10.15 โครงการ : ศึกษาดูงานด้านวิชาการและวิชาชีพ สาขาวิชาคอมพิวเตอร์ธุรกิจ</t>
  </si>
  <si>
    <t>1.1.10.16 โครงการ : คอมพิวเตอร์ธุรกิจสู่ชุมชน</t>
  </si>
  <si>
    <t>1.1.10.18 โครงการ : ประชุมวิชาการเรื่องแนวทางการจัดการเรียนการสอนสาขาวิชาคอมพิวเตอร์ธุรกิจ</t>
  </si>
  <si>
    <t>1.1.10.19 โครงการ : ฝึกประสบการณ์วิชาชีพ สาขาวิชาคอมพิวเตอร์ธุรกิจ</t>
  </si>
  <si>
    <t>1.1.10.20 โครงการ : ฝึกประสบการณ์วิชาชีพ สาขาวิชาอุตสาหกรรมท่องเที่ยว</t>
  </si>
  <si>
    <t>1.1.10.21 โครงการ : สนับสนุนการเดินทางท่องเที่ยวตามเส้นทางบังคับของสำนักพัฒนาการท่องเที่ยว</t>
  </si>
  <si>
    <t xml:space="preserve">1.1.10.22 โครงการ : พัฒนาผู้นำมัคคุเทศก์ สาขาวิชาอุตสาหกรรมท่องเที่ยว
</t>
  </si>
  <si>
    <t>1.1.10.23 โครงการ : อบรมเชิงปฏิบัติการเพื่อพัฒนานักศึกษา สาขาวิชาอุตสากรรมท่องเที่ยว</t>
  </si>
  <si>
    <t>1.1.10.24 โครงการ : ฝึกประสบการณ์วิชาชีพด้านนิเทศศาสตร์</t>
  </si>
  <si>
    <t>1.1.10.27 โครงการ : บ่มเพาะนักนิเทศศาสตร์มืออาชีพ</t>
  </si>
  <si>
    <t>1.1.10.26 โครงการ : พัฒนาบุคลิกภาพนักศึกษาสาขาวิชานิเทศศาสตร์</t>
  </si>
  <si>
    <t>1.1.10.25 โครงการ : ศึกษาดูงานด้านนิเทศศาสตร์</t>
  </si>
  <si>
    <t>1.1.10.28 โครงการ : ศึกษาดูงานด้านการตลาดและด้านธุรกิจ สาขาวิชาการจัดการธุรกิจระหว่างประเทศ</t>
  </si>
  <si>
    <t>1.1.10.29 โครงการ : IBM Fair ครั้งที่ 2 สาขาวิชาการจัดการธุรกิจระหว่างประเทศ</t>
  </si>
  <si>
    <t>1.1.10.30 โครงการ : สนับสนุนการดำเนินงานด้านการประกันคุณภาพ สาขาวิชาการจัดการธุรกิจระหว่างประเทศ</t>
  </si>
  <si>
    <t>1.1.10.31 โครงการ : ฝึกประสบการณ์วิชาชีพ สาขาวิชาการจัดการทั่วไป</t>
  </si>
  <si>
    <t>1.1.10.32 โครงการ : พัฒนานักศึกษาที่ส่งเสริมการเรียนรู้ตามกรอบมาตรฐานคุณวุฒิ สาขาวิชาการจัดการทั่วไป</t>
  </si>
  <si>
    <t>1.1.10.33 โครงการ : ศึกษาดูงานด้านการจัดการ สาขาวิชาการจัดการทั่วไป</t>
  </si>
  <si>
    <t>1.1.10.34 โครงการ : อนุรักษ์และรณรงค์นักศึกษาเพื่อศิลปวัฒนธรรมล้านนา สาขาวิชาการจัดการทั่วไป</t>
  </si>
  <si>
    <t>1.1.10.35 โครงการ : ศึกษาดูงานด้านการตลาดและด้านธุรกิจ สาขาวิชาการตลาด</t>
  </si>
  <si>
    <t>1.1.10.36 โครงการ : ฝึกประสบการณ์วิชาชีพนักศึกษาสาขาวิชาการตลาด</t>
  </si>
  <si>
    <t>1.1.10.40 โครงการ : Marketing Weapons สาขาวิชาการตลาด</t>
  </si>
  <si>
    <t>1.1.10.39 โครงการ : ส่งสริมคุณธรรมจริยธรรม นักศึกษาสาขาวิชาการตลาด</t>
  </si>
  <si>
    <t>1.1.10.38 โครงการ : โครงการพิเศษด้านการตลาด</t>
  </si>
  <si>
    <t>1.1.10.37 โครงการ : บ่มเพาะนักการตลาด สาขาวิชาการตลาด</t>
  </si>
  <si>
    <t>1.1.11 กลยุทธ์ที่ 18 ส่งเสริมการวิจัยทางการศึกษาเพื่อแสวงหาความรู้ที่ใช้ในการพัฒนาครู</t>
  </si>
  <si>
    <t>1.1.11.1 โครงการ : ส่งเสริมการจัดการวิจัยเพื่อพัฒนาการเรียนการสอน สาขาวิชาการจัดการทั่วไป</t>
  </si>
  <si>
    <t>1.1.11.2 โครงการ : ส่งเสริมการจัดการวิจัยเพื่อพัฒนาการเรียนการสอน สาขาวิชาการบัญชี</t>
  </si>
  <si>
    <t>1.1.11.5 โครงการ : ส่งเสริมการจัดการวิจัยเพื่อพัฒนาการเรียนการสอน สาขาวิชาอุตสาหกรรมท่องเที่ยว</t>
  </si>
  <si>
    <t>1.1.11.4 โครงการ : ส่งเสริมการจัดการวิจัยเพื่อพัฒนาการเรียนการสอน สาขาวิชาคอมพิวเตอร์ธุรกิจ</t>
  </si>
  <si>
    <t>1.1.11.3 โครงการ : ส่งเสริมการจัดการวิจัยเพื่อพัฒนาการเรียนการสอน สาขาวิชาการตลาด</t>
  </si>
  <si>
    <t>1.1.11.6 โครงการ : ส่งเสริมการจัดการวิจัยเพื่อพัฒนาการเรียนการสอน สาขาวิชานิเทศศาสตร์</t>
  </si>
  <si>
    <t>1.1.11.7 โครงการ : ส่งเสริมการจัดการวิจัยเพื่อพัฒนาการเรียนการสอน สาขาวิชาธุรกิจระหว่างประเทศ</t>
  </si>
  <si>
    <t>1.1.11.8 โครงการ : ส่งเสริมการจัดการวิจัยเพื่อพัฒนาการเรียนการสอน สาขาวิชาเศรษศาสตร์</t>
  </si>
  <si>
    <t>1.1.12 กลยุทธ์ที่ 19  พัฒนาระบบและกลไกพัฒนาอาจารย์ของมหาวิทยาลัยเพื่อการเป็นครูมืออาชีพ</t>
  </si>
  <si>
    <t>1.1.12.1 โครงการ : อบรมด้านวิชาการ เทคนิคการสอน การวัดผล และจรรยาบรรณวิชาชีพ</t>
  </si>
  <si>
    <t>1.1.1.2  โครงการ : สำรวจความต้องการด้านการบริการวิชาการ คณะวิทยาการจัดการ</t>
  </si>
  <si>
    <t>1.1.1.4  โครงการ : สนับสนุนการดำเนินงานด้านการบริการวิชาการ เข้าร่วมประชุม การประกวดแข่งขัน</t>
  </si>
  <si>
    <t>1.1.1.3 โครงการ : ประเมินผลกระทบ ประโยชน์ และการสร้างคุณค่าด้านการบริการทางวิชาการ</t>
  </si>
  <si>
    <t>1.1.10.17 โครงการ : ส่งเสริมนักศึกษาสู่การเรียนรู้งานวิจัยระดับชาติ สาขาวิชาคอมพิวเตอร์ธุรกิจ</t>
  </si>
  <si>
    <t>1.1.2.7  โครงการ : อนุรักษ์ศิลปวัฒนธรรมด้วยวิถีล้านนาและภูมิปัญญาท้องถิ่น สาขาวิชาการตลาด</t>
  </si>
  <si>
    <t>1.1.4.9  โครงการ : ปรับปรุงลานวัฒนธรรมและกิจกรรมด้านศิลปวัฒนธรรม</t>
  </si>
  <si>
    <t>1.1.2 กลยุทธ์ที่ 1  พัฒนาระบบบริหารคุณภาพของมหาวิทยาลัย</t>
  </si>
  <si>
    <t>1.1.2.1 โครงการ : จัดการประชุมคณะกรรมการประจำคณะวิทยาการจัดการ</t>
  </si>
  <si>
    <t>1.1.2.2 โครงการ : จัดการประชุมผู้บริหาร ประธานสาขาวิชา คณาจารย์และบุคลากร คณะวิทยาการจัดการ</t>
  </si>
  <si>
    <t>1.1.3 กลยุทธ์ที่ 1  พัฒนาระบบบริหารคุณภาพของมหาวิทยาลัย</t>
  </si>
  <si>
    <t>1.1.3.1 โครงการ : การบริหารความเสี่ยง คณะวิทยาการจัดการ</t>
  </si>
  <si>
    <t>1.1.4 กลยุทธ์ที่ 1  พัฒนาระบบบริหารคุณภาพของมหาวิทยาลัย</t>
  </si>
  <si>
    <t>1.1.4.1 โครงการ : การประชาสัมพันธ์เพื่อสร้างภาพลักษณ์ขององค์กร</t>
  </si>
  <si>
    <t>1.1.4.2 โครงการ : สนับสนุนการกระจายเสียงเพื่อการประชาสัมพันธ์ สถานีวิทยุมหาวิทยาลัยราชภัฏลำปาง FM.105.50</t>
  </si>
  <si>
    <t>1.1.5 กลยุทธ์ที่ 1  พัฒนาระบบบริหารคุณภาพของมหาวิทยาลัย</t>
  </si>
  <si>
    <t>1.1.5.1 โครงการ : พัฒนาระบบการประกันคุณภาพของคณะ และสาขาวิชา คณะวิทยาการจัดการ</t>
  </si>
  <si>
    <t>1.1.5.2 โครงการ : วิจัยด้านการประกันคุณภาพการศึกษา คณะวิทยาการจัดการ</t>
  </si>
  <si>
    <t xml:space="preserve">1.1.6 กลยุทธ์ที่ 4  พัฒนากลยุทธ์และกระบวนการจัดการความรู้ขององค์กร </t>
  </si>
  <si>
    <t xml:space="preserve">1.1.2.1  โครงการ : การจัดการความรู้ (KM) คณะวิทยาการจัดการ </t>
  </si>
  <si>
    <t xml:space="preserve">        1.1.7 กลยุทธ์ที่ 5  พัฒนาและปรับปรุงระบบบริหารทรัพยากรมนุษย์ที่มุ่งเน้นผลสัมฤทธิ์ของมหาวิทยาลัย</t>
  </si>
  <si>
    <t xml:space="preserve">1.1.7.1  โครงการ : อาจารย์ผู้สอนและบุคลากรดีเด่น </t>
  </si>
  <si>
    <t>1.1.7.2  โครงการ : พัฒนาอาจารย์และบุคลากรในการเข้าร่วมประชุม/อบรม/สัมมนาทางวิชาการ</t>
  </si>
  <si>
    <t>1.1.7.3  โครงการ : อบรมเพื่อพัฒนาความรู้ความสามารถในการทำงานของบุคลากรสายสนับสนุน</t>
  </si>
  <si>
    <t>1.1.8 กลยุทธ์ที่ 6  พัฒนาศักยภาพของบุคลากร (Competency) เพื่อผลสัมฤทธิ์ของมหาวิทยาลัย</t>
  </si>
  <si>
    <t>1.1.8.1  โครงการ : บ่มเพาะงานวิชาการ การจัดทำตำรา และการนำเสนอผลงาน ของคณาจารย์คณะวิทยาการจัดการ</t>
  </si>
  <si>
    <t>1.1.9 กลยุทธ์ที่ 7  ส่งเสริมปลูกฝังค่านิยมและแนวคิดการอยู่ร่วมกันบนพื้นฐานเศรษฐกิจพอเพียง ให้แก่ประชากรราชภัฏลำปาง</t>
  </si>
  <si>
    <t>1.1.9.1  โครงการ : การพัฒนาจิตสาธารณะ พนักงานสายสนับสนุน</t>
  </si>
  <si>
    <t xml:space="preserve">1.1.9.2  โครงการ :มุทิตาจิต คณะวิทยาการจัดการ
</t>
  </si>
  <si>
    <t>1.1.10 กลยุทธ์ที่ 9  พัฒนาและปรับปรุงระบบสารสนเทศและการสื่อสารเพื่อการบริหารจัดการและการตัดสินใจ</t>
  </si>
  <si>
    <t xml:space="preserve">1.1.10.1  โครงการ : พัฒนาระบบ E-Office คณะวิทยาการจัดการ </t>
  </si>
  <si>
    <t>1.1.11 กลยุทธ์ที่ 10  ปรับปรุงสภาพแวดล้อมทางกายภาพและภูมิสถาปัตย์ภายในมหาวิทยาลัย</t>
  </si>
  <si>
    <t>1.1.11.1  โครงการ : พัฒนา/ปรับปรุง การดำเนินงานของคณะ ระบบกายภาพและสิ่งแวดล้อมเพื่อส่งเสริมคุณภาพชีวิต</t>
  </si>
  <si>
    <r>
      <t></t>
    </r>
    <r>
      <rPr>
        <b/>
        <sz val="16"/>
        <rFont val="DilleniaUPC"/>
        <family val="1"/>
      </rPr>
      <t xml:space="preserve"> ประเด็นกลยุทธ์ที่ 5 การบริหารจัดการองค์กรอย่างมีประสิทธิภาพ</t>
    </r>
  </si>
  <si>
    <t>แผนปฏิบัติงาน ประจำปีงบประมาณ พ.ศ. 2556</t>
  </si>
  <si>
    <t xml:space="preserve">   82  คน</t>
  </si>
  <si>
    <t>ประจำปีงบประมาณ 2556</t>
  </si>
  <si>
    <t>จำนวนเงินงบประมาณ  6,531,000 บาท</t>
  </si>
  <si>
    <t>ผู้นำพลังปัญญาแห่งท้องถิ่น บนพื้นฐานศาสตร์ด้านการจัดการ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</si>
</sst>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1E]d\ mmmm\ yyyy"/>
    <numFmt numFmtId="200" formatCode="[$-107041E]d\ mmm\ yy;@"/>
    <numFmt numFmtId="201" formatCode="_-* #,##0.0_-;\-* #,##0.0_-;_-* &quot;-&quot;??_-;_-@_-"/>
    <numFmt numFmtId="202" formatCode="_-* #,##0_-;\-* #,##0_-;_-* &quot;-&quot;??_-;_-@_-"/>
    <numFmt numFmtId="203" formatCode="00000"/>
    <numFmt numFmtId="204" formatCode="_(* #,##0_);_(* \(#,##0\);_(* &quot;-&quot;??_);_(@_)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_-* #,##0.000_-;\-* #,##0.000_-;_-* &quot;-&quot;??_-;_-@_-"/>
    <numFmt numFmtId="210" formatCode="_-* #,##0.0000_-;\-* #,##0.0000_-;_-* &quot;-&quot;??_-;_-@_-"/>
  </numFmts>
  <fonts count="47">
    <font>
      <sz val="10"/>
      <name val="Arial"/>
      <family val="0"/>
    </font>
    <font>
      <b/>
      <sz val="14"/>
      <name val="DilleniaUPC"/>
      <family val="1"/>
    </font>
    <font>
      <sz val="14"/>
      <name val="DilleniaUPC"/>
      <family val="1"/>
    </font>
    <font>
      <b/>
      <sz val="18"/>
      <name val="DilleniaUPC"/>
      <family val="1"/>
    </font>
    <font>
      <b/>
      <u val="single"/>
      <sz val="16"/>
      <name val="DilleniaUPC"/>
      <family val="1"/>
    </font>
    <font>
      <b/>
      <sz val="15"/>
      <name val="DilleniaUPC"/>
      <family val="1"/>
    </font>
    <font>
      <b/>
      <sz val="28"/>
      <name val="DilleniaUPC"/>
      <family val="1"/>
    </font>
    <font>
      <sz val="16"/>
      <name val="DilleniaUPC"/>
      <family val="1"/>
    </font>
    <font>
      <b/>
      <sz val="20"/>
      <name val="DilleniaUPC"/>
      <family val="1"/>
    </font>
    <font>
      <b/>
      <sz val="16"/>
      <name val="DilleniaUPC"/>
      <family val="1"/>
    </font>
    <font>
      <sz val="8"/>
      <name val="Arial"/>
      <family val="0"/>
    </font>
    <font>
      <b/>
      <sz val="16"/>
      <name val="Wingdings 2"/>
      <family val="1"/>
    </font>
    <font>
      <b/>
      <u val="single"/>
      <sz val="14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55" applyFont="1" applyAlignment="1">
      <alignment/>
      <protection/>
    </xf>
    <xf numFmtId="0" fontId="7" fillId="0" borderId="0" xfId="0" applyFont="1" applyBorder="1" applyAlignment="1">
      <alignment/>
    </xf>
    <xf numFmtId="0" fontId="7" fillId="0" borderId="0" xfId="55" applyFont="1" applyBorder="1" applyAlignment="1">
      <alignment/>
      <protection/>
    </xf>
    <xf numFmtId="0" fontId="2" fillId="0" borderId="0" xfId="63" applyFont="1" applyAlignment="1">
      <alignment vertical="center"/>
      <protection/>
    </xf>
    <xf numFmtId="0" fontId="2" fillId="0" borderId="0" xfId="63" applyFont="1" applyAlignment="1">
      <alignment horizontal="right" vertical="center"/>
      <protection/>
    </xf>
    <xf numFmtId="3" fontId="2" fillId="0" borderId="0" xfId="63" applyNumberFormat="1" applyFont="1" applyBorder="1" applyAlignment="1">
      <alignment vertical="center"/>
      <protection/>
    </xf>
    <xf numFmtId="0" fontId="2" fillId="0" borderId="0" xfId="63" applyFont="1" applyAlignment="1">
      <alignment horizontal="left" vertical="center" indent="4"/>
      <protection/>
    </xf>
    <xf numFmtId="0" fontId="2" fillId="0" borderId="0" xfId="63" applyFont="1" applyAlignment="1">
      <alignment horizontal="left" vertical="center" indent="3"/>
      <protection/>
    </xf>
    <xf numFmtId="0" fontId="1" fillId="0" borderId="0" xfId="63" applyFont="1" applyAlignment="1">
      <alignment horizontal="right" vertical="center"/>
      <protection/>
    </xf>
    <xf numFmtId="3" fontId="1" fillId="0" borderId="0" xfId="63" applyNumberFormat="1" applyFont="1" applyBorder="1" applyAlignment="1">
      <alignment vertical="center"/>
      <protection/>
    </xf>
    <xf numFmtId="0" fontId="1" fillId="0" borderId="0" xfId="63" applyFont="1" applyAlignment="1">
      <alignment vertical="center"/>
      <protection/>
    </xf>
    <xf numFmtId="0" fontId="1" fillId="0" borderId="0" xfId="63" applyFont="1" applyAlignment="1">
      <alignment horizontal="left" vertical="center" indent="1"/>
      <protection/>
    </xf>
    <xf numFmtId="0" fontId="7" fillId="0" borderId="0" xfId="63" applyFont="1" applyAlignment="1">
      <alignment vertical="center"/>
      <protection/>
    </xf>
    <xf numFmtId="0" fontId="9" fillId="0" borderId="0" xfId="63" applyFont="1" applyAlignment="1">
      <alignment horizontal="right" vertical="center"/>
      <protection/>
    </xf>
    <xf numFmtId="3" fontId="9" fillId="0" borderId="0" xfId="63" applyNumberFormat="1" applyFont="1" applyBorder="1" applyAlignment="1">
      <alignment vertical="center"/>
      <protection/>
    </xf>
    <xf numFmtId="0" fontId="9" fillId="0" borderId="0" xfId="63" applyFont="1" applyAlignment="1">
      <alignment vertical="center"/>
      <protection/>
    </xf>
    <xf numFmtId="0" fontId="11" fillId="0" borderId="0" xfId="63" applyFont="1" applyAlignment="1">
      <alignment vertical="center"/>
      <protection/>
    </xf>
    <xf numFmtId="3" fontId="2" fillId="0" borderId="0" xfId="63" applyNumberFormat="1" applyFont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2" fillId="0" borderId="0" xfId="63" applyFont="1" applyAlignment="1">
      <alignment horizontal="left" vertical="center" indent="2"/>
      <protection/>
    </xf>
    <xf numFmtId="0" fontId="2" fillId="0" borderId="0" xfId="63" applyFont="1" applyAlignment="1">
      <alignment horizontal="left" vertical="center"/>
      <protection/>
    </xf>
    <xf numFmtId="0" fontId="2" fillId="0" borderId="0" xfId="63" applyFont="1" applyBorder="1" applyAlignment="1">
      <alignment vertical="center"/>
      <protection/>
    </xf>
    <xf numFmtId="0" fontId="2" fillId="0" borderId="0" xfId="63" applyFont="1" applyBorder="1" applyAlignment="1">
      <alignment horizontal="left" vertical="center" indent="2"/>
      <protection/>
    </xf>
    <xf numFmtId="0" fontId="2" fillId="0" borderId="0" xfId="63" applyFont="1" applyBorder="1" applyAlignment="1">
      <alignment horizontal="left" vertical="center"/>
      <protection/>
    </xf>
    <xf numFmtId="0" fontId="4" fillId="0" borderId="0" xfId="63" applyFont="1" applyBorder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left" vertical="center" indent="4"/>
      <protection/>
    </xf>
    <xf numFmtId="202" fontId="2" fillId="0" borderId="0" xfId="42" applyNumberFormat="1" applyFont="1" applyAlignment="1">
      <alignment vertical="center"/>
    </xf>
    <xf numFmtId="202" fontId="2" fillId="0" borderId="0" xfId="42" applyNumberFormat="1" applyFont="1" applyBorder="1" applyAlignment="1">
      <alignment vertical="center"/>
    </xf>
    <xf numFmtId="0" fontId="12" fillId="0" borderId="0" xfId="63" applyFont="1" applyAlignment="1">
      <alignment vertical="center"/>
      <protection/>
    </xf>
    <xf numFmtId="0" fontId="2" fillId="0" borderId="0" xfId="63" applyFont="1" applyAlignment="1">
      <alignment/>
      <protection/>
    </xf>
    <xf numFmtId="0" fontId="2" fillId="0" borderId="0" xfId="56" applyFont="1" applyAlignment="1">
      <alignment/>
      <protection/>
    </xf>
    <xf numFmtId="0" fontId="2" fillId="0" borderId="0" xfId="63" applyFont="1" applyBorder="1" applyAlignment="1">
      <alignment/>
      <protection/>
    </xf>
    <xf numFmtId="0" fontId="2" fillId="0" borderId="0" xfId="56" applyFont="1" applyBorder="1" applyAlignment="1">
      <alignment/>
      <protection/>
    </xf>
    <xf numFmtId="3" fontId="9" fillId="0" borderId="0" xfId="63" applyNumberFormat="1" applyFont="1" applyAlignment="1">
      <alignment vertical="center"/>
      <protection/>
    </xf>
    <xf numFmtId="3" fontId="2" fillId="0" borderId="0" xfId="63" applyNumberFormat="1" applyFont="1" applyAlignment="1">
      <alignment horizontal="right" vertical="center"/>
      <protection/>
    </xf>
    <xf numFmtId="0" fontId="9" fillId="0" borderId="0" xfId="63" applyFont="1" applyAlignment="1">
      <alignment horizontal="center" vertical="center"/>
      <protection/>
    </xf>
    <xf numFmtId="44" fontId="2" fillId="0" borderId="0" xfId="44" applyFont="1" applyAlignment="1">
      <alignment horizontal="left" vertical="center" indent="3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0" xfId="63" applyFont="1" applyAlignment="1">
      <alignment horizontal="left" vertical="center" indent="4"/>
      <protection/>
    </xf>
    <xf numFmtId="0" fontId="0" fillId="0" borderId="0" xfId="63" applyFont="1" applyAlignment="1">
      <alignment horizontal="left" vertical="center" indent="4"/>
      <protection/>
    </xf>
    <xf numFmtId="0" fontId="2" fillId="0" borderId="0" xfId="63" applyFont="1" applyAlignment="1">
      <alignment horizontal="left" vertical="center" indent="3"/>
      <protection/>
    </xf>
    <xf numFmtId="0" fontId="2" fillId="0" borderId="0" xfId="63" applyFont="1" applyAlignment="1">
      <alignment horizontal="left" vertical="center" wrapText="1" indent="4"/>
      <protection/>
    </xf>
    <xf numFmtId="0" fontId="2" fillId="0" borderId="0" xfId="63" applyFont="1" applyAlignment="1">
      <alignment horizontal="left" vertical="center"/>
      <protection/>
    </xf>
    <xf numFmtId="0" fontId="3" fillId="0" borderId="0" xfId="63" applyFont="1" applyAlignment="1">
      <alignment horizontal="center" vertical="center"/>
      <protection/>
    </xf>
    <xf numFmtId="0" fontId="2" fillId="0" borderId="0" xfId="63" applyFont="1" applyAlignment="1">
      <alignment/>
      <protection/>
    </xf>
    <xf numFmtId="0" fontId="2" fillId="0" borderId="0" xfId="63" applyFont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แผนคณะ49ปกติ" xfId="55"/>
    <cellStyle name="Normal_แผนคณะ49ปกติ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7"/>
  <sheetViews>
    <sheetView tabSelected="1" view="pageBreakPreview" zoomScale="120" zoomScaleSheetLayoutView="120" zoomScalePageLayoutView="0" workbookViewId="0" topLeftCell="A1">
      <selection activeCell="C10" sqref="C10:O10"/>
    </sheetView>
  </sheetViews>
  <sheetFormatPr defaultColWidth="9.140625" defaultRowHeight="12.75"/>
  <cols>
    <col min="1" max="13" width="9.140625" style="1" customWidth="1"/>
    <col min="14" max="14" width="15.57421875" style="1" customWidth="1"/>
    <col min="15" max="16384" width="9.140625" style="1" customWidth="1"/>
  </cols>
  <sheetData>
    <row r="1" spans="2:14" ht="40.5">
      <c r="B1" s="50" t="s">
        <v>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2:14" ht="40.5">
      <c r="B2" s="50" t="s">
        <v>202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24" customHeight="1">
      <c r="B3" s="51" t="s">
        <v>6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5" spans="2:15" ht="23.25">
      <c r="B5" s="3" t="s">
        <v>4</v>
      </c>
      <c r="C5" s="52" t="s">
        <v>204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3:15" ht="23.2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5" ht="23.25">
      <c r="B7" s="3" t="s">
        <v>5</v>
      </c>
      <c r="C7" s="9" t="s">
        <v>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2:15" ht="23.25">
      <c r="B8" s="2"/>
      <c r="C8" s="49" t="s">
        <v>7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2:15" ht="23.25">
      <c r="B9" s="2"/>
      <c r="C9" s="49" t="s">
        <v>8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2:15" ht="23.25">
      <c r="B10" s="2"/>
      <c r="C10" s="49" t="s">
        <v>10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2:15" ht="23.25">
      <c r="B11" s="2"/>
      <c r="C11" s="49" t="s">
        <v>11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2:15" ht="23.25">
      <c r="B12" s="2"/>
      <c r="C12" s="49" t="s">
        <v>12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2:15" ht="23.25">
      <c r="B13" s="2"/>
      <c r="C13" s="11" t="s">
        <v>13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0"/>
      <c r="O13" s="10"/>
    </row>
    <row r="14" spans="2:15" ht="23.25">
      <c r="B14" s="2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0"/>
      <c r="O14" s="10"/>
    </row>
    <row r="15" spans="2:15" ht="30">
      <c r="B15" s="51" t="s">
        <v>203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10"/>
    </row>
    <row r="16" spans="2:14" ht="23.25">
      <c r="B16" s="2"/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ht="23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</sheetData>
  <sheetProtection/>
  <mergeCells count="10">
    <mergeCell ref="C12:O12"/>
    <mergeCell ref="B1:N1"/>
    <mergeCell ref="B2:N2"/>
    <mergeCell ref="B3:N3"/>
    <mergeCell ref="C8:O8"/>
    <mergeCell ref="B15:N15"/>
    <mergeCell ref="C9:O9"/>
    <mergeCell ref="C5:O5"/>
    <mergeCell ref="C10:O10"/>
    <mergeCell ref="C11:O11"/>
  </mergeCells>
  <printOptions/>
  <pageMargins left="0.7874015748031497" right="0.5118110236220472" top="0.984251968503937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3"/>
  <sheetViews>
    <sheetView view="pageBreakPreview" zoomScale="120" zoomScaleSheetLayoutView="120" zoomScalePageLayoutView="0" workbookViewId="0" topLeftCell="A1">
      <selection activeCell="I16" sqref="I16"/>
    </sheetView>
  </sheetViews>
  <sheetFormatPr defaultColWidth="9.140625" defaultRowHeight="12.75"/>
  <cols>
    <col min="1" max="3" width="9.140625" style="13" customWidth="1"/>
    <col min="4" max="4" width="9.8515625" style="13" bestFit="1" customWidth="1"/>
    <col min="5" max="11" width="9.140625" style="13" customWidth="1"/>
    <col min="12" max="12" width="9.8515625" style="13" customWidth="1"/>
    <col min="13" max="13" width="9.57421875" style="13" bestFit="1" customWidth="1"/>
    <col min="14" max="16384" width="9.140625" style="13" customWidth="1"/>
  </cols>
  <sheetData>
    <row r="1" spans="2:14" ht="26.25">
      <c r="B1" s="58" t="s">
        <v>200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2:14" ht="26.25">
      <c r="B2" s="58" t="s">
        <v>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4" spans="2:15" ht="23.25">
      <c r="B4" s="35" t="s">
        <v>0</v>
      </c>
      <c r="C4" s="41" t="s">
        <v>9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2:15" ht="21">
      <c r="B5" s="40"/>
      <c r="C5" s="59" t="s">
        <v>7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2:15" ht="21">
      <c r="B6" s="40"/>
      <c r="C6" s="59" t="s">
        <v>8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2:15" ht="21">
      <c r="B7" s="40"/>
      <c r="C7" s="59" t="s">
        <v>10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2:15" ht="21">
      <c r="B8" s="40"/>
      <c r="C8" s="59" t="s">
        <v>11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2:15" ht="21">
      <c r="B9" s="40"/>
      <c r="C9" s="59" t="s">
        <v>12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2:15" ht="21">
      <c r="B10" s="40"/>
      <c r="C10" s="43" t="s">
        <v>13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2"/>
    </row>
    <row r="11" spans="2:15" ht="21">
      <c r="B11" s="40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2"/>
    </row>
    <row r="12" spans="2:14" ht="23.25">
      <c r="B12" s="35" t="s">
        <v>1</v>
      </c>
      <c r="C12" s="34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3:14" ht="21">
      <c r="C13" s="33" t="s">
        <v>14</v>
      </c>
      <c r="D13" s="32"/>
      <c r="E13" s="32"/>
      <c r="F13" s="32" t="s">
        <v>201</v>
      </c>
      <c r="G13" s="32"/>
      <c r="H13" s="32"/>
      <c r="I13" s="32"/>
      <c r="J13" s="32"/>
      <c r="K13" s="32"/>
      <c r="L13" s="31"/>
      <c r="M13" s="31"/>
      <c r="N13" s="31"/>
    </row>
    <row r="14" spans="3:14" ht="21">
      <c r="C14" s="31" t="s">
        <v>15</v>
      </c>
      <c r="D14" s="32"/>
      <c r="E14" s="32"/>
      <c r="F14" s="32" t="s">
        <v>36</v>
      </c>
      <c r="G14" s="32"/>
      <c r="H14" s="32"/>
      <c r="I14" s="32"/>
      <c r="J14" s="32"/>
      <c r="K14" s="32"/>
      <c r="L14" s="31"/>
      <c r="M14" s="31"/>
      <c r="N14" s="31"/>
    </row>
    <row r="15" spans="3:14" ht="21">
      <c r="C15" s="31" t="s">
        <v>16</v>
      </c>
      <c r="D15" s="31"/>
      <c r="E15" s="31"/>
      <c r="F15" s="32" t="s">
        <v>17</v>
      </c>
      <c r="G15" s="32"/>
      <c r="H15" s="32"/>
      <c r="I15" s="32"/>
      <c r="J15" s="32"/>
      <c r="K15" s="32"/>
      <c r="L15" s="31"/>
      <c r="M15" s="31"/>
      <c r="N15" s="31"/>
    </row>
    <row r="16" spans="3:11" ht="21">
      <c r="C16" s="30" t="s">
        <v>18</v>
      </c>
      <c r="F16" s="29" t="s">
        <v>19</v>
      </c>
      <c r="G16" s="29"/>
      <c r="H16" s="29"/>
      <c r="I16" s="29"/>
      <c r="J16" s="29"/>
      <c r="K16" s="29"/>
    </row>
    <row r="17" spans="3:4" ht="21">
      <c r="C17" s="29"/>
      <c r="D17" s="29"/>
    </row>
    <row r="18" spans="1:13" ht="23.25">
      <c r="A18" s="22"/>
      <c r="B18" s="25" t="s">
        <v>42</v>
      </c>
      <c r="C18" s="25"/>
      <c r="D18" s="45">
        <v>6531000</v>
      </c>
      <c r="E18" s="47" t="s">
        <v>2</v>
      </c>
      <c r="M18" s="27"/>
    </row>
    <row r="19" spans="2:13" ht="22.5">
      <c r="B19" s="28"/>
      <c r="C19" s="28"/>
      <c r="D19" s="28"/>
      <c r="E19" s="28"/>
      <c r="M19" s="27"/>
    </row>
    <row r="20" spans="2:13" ht="22.5">
      <c r="B20" s="28"/>
      <c r="C20" s="28"/>
      <c r="D20" s="28"/>
      <c r="E20" s="28"/>
      <c r="M20" s="27"/>
    </row>
    <row r="21" spans="2:13" ht="22.5">
      <c r="B21" s="28"/>
      <c r="C21" s="28"/>
      <c r="D21" s="28"/>
      <c r="E21" s="28"/>
      <c r="M21" s="27"/>
    </row>
    <row r="22" spans="2:13" ht="22.5">
      <c r="B22" s="28"/>
      <c r="C22" s="28"/>
      <c r="D22" s="28"/>
      <c r="E22" s="28"/>
      <c r="M22" s="27"/>
    </row>
    <row r="23" spans="2:13" ht="22.5">
      <c r="B23" s="28"/>
      <c r="C23" s="28"/>
      <c r="D23" s="28"/>
      <c r="E23" s="28"/>
      <c r="M23" s="27"/>
    </row>
    <row r="24" spans="3:14" s="22" customFormat="1" ht="23.25">
      <c r="C24" s="7" t="s">
        <v>20</v>
      </c>
      <c r="D24" s="3"/>
      <c r="E24" s="3"/>
      <c r="F24" s="3"/>
      <c r="G24" s="3"/>
      <c r="H24" s="2"/>
      <c r="I24" s="2"/>
      <c r="J24" s="2"/>
      <c r="K24" s="2"/>
      <c r="L24" s="2"/>
      <c r="M24" s="5">
        <v>4263600</v>
      </c>
      <c r="N24" s="6" t="s">
        <v>2</v>
      </c>
    </row>
    <row r="25" spans="3:14" ht="23.25">
      <c r="C25" s="20" t="s">
        <v>21</v>
      </c>
      <c r="D25" s="20"/>
      <c r="E25" s="20"/>
      <c r="F25" s="20"/>
      <c r="G25" s="20"/>
      <c r="M25" s="5">
        <v>4263600</v>
      </c>
      <c r="N25" s="18" t="s">
        <v>2</v>
      </c>
    </row>
    <row r="26" spans="3:14" ht="23.25">
      <c r="C26" s="21" t="s">
        <v>22</v>
      </c>
      <c r="D26" s="20"/>
      <c r="E26" s="20"/>
      <c r="F26" s="20"/>
      <c r="G26" s="20"/>
      <c r="M26" s="5">
        <v>4263600</v>
      </c>
      <c r="N26" s="18" t="s">
        <v>2</v>
      </c>
    </row>
    <row r="27" spans="3:14" ht="21">
      <c r="C27" s="13" t="s">
        <v>23</v>
      </c>
      <c r="M27" s="15">
        <v>6000</v>
      </c>
      <c r="N27" s="14" t="s">
        <v>2</v>
      </c>
    </row>
    <row r="28" spans="3:14" ht="21">
      <c r="C28" s="53" t="s">
        <v>92</v>
      </c>
      <c r="D28" s="53"/>
      <c r="E28" s="53"/>
      <c r="F28" s="53"/>
      <c r="G28" s="53"/>
      <c r="H28" s="53"/>
      <c r="I28" s="54"/>
      <c r="J28" s="54"/>
      <c r="K28" s="37"/>
      <c r="L28" s="15">
        <v>6000</v>
      </c>
      <c r="M28" s="14" t="s">
        <v>2</v>
      </c>
      <c r="N28" s="14"/>
    </row>
    <row r="29" spans="3:14" ht="21">
      <c r="C29" s="13" t="s">
        <v>93</v>
      </c>
      <c r="M29" s="15">
        <v>2469100</v>
      </c>
      <c r="N29" s="14" t="s">
        <v>2</v>
      </c>
    </row>
    <row r="30" spans="3:14" ht="21">
      <c r="C30" s="53" t="s">
        <v>98</v>
      </c>
      <c r="D30" s="53"/>
      <c r="E30" s="53"/>
      <c r="F30" s="53"/>
      <c r="G30" s="53"/>
      <c r="H30" s="53"/>
      <c r="I30" s="54"/>
      <c r="J30" s="54"/>
      <c r="K30" s="37"/>
      <c r="L30" s="15">
        <v>1224200</v>
      </c>
      <c r="M30" s="14" t="s">
        <v>2</v>
      </c>
      <c r="N30" s="14"/>
    </row>
    <row r="31" spans="3:14" ht="21">
      <c r="C31" s="53" t="s">
        <v>99</v>
      </c>
      <c r="D31" s="53"/>
      <c r="E31" s="53"/>
      <c r="F31" s="53"/>
      <c r="G31" s="53"/>
      <c r="H31" s="53"/>
      <c r="I31" s="54"/>
      <c r="J31" s="54"/>
      <c r="K31" s="37"/>
      <c r="L31" s="15">
        <v>24900</v>
      </c>
      <c r="M31" s="14" t="s">
        <v>2</v>
      </c>
      <c r="N31" s="14"/>
    </row>
    <row r="32" spans="3:14" ht="21">
      <c r="C32" s="53" t="s">
        <v>100</v>
      </c>
      <c r="D32" s="53"/>
      <c r="E32" s="53"/>
      <c r="F32" s="53"/>
      <c r="G32" s="53"/>
      <c r="H32" s="53"/>
      <c r="I32" s="53"/>
      <c r="J32" s="53"/>
      <c r="K32" s="37"/>
      <c r="L32" s="15">
        <v>30000</v>
      </c>
      <c r="M32" s="14" t="s">
        <v>2</v>
      </c>
      <c r="N32" s="14"/>
    </row>
    <row r="33" spans="3:14" ht="21">
      <c r="C33" s="16" t="s">
        <v>101</v>
      </c>
      <c r="D33" s="16"/>
      <c r="E33" s="16"/>
      <c r="F33" s="16"/>
      <c r="G33" s="16"/>
      <c r="H33" s="16"/>
      <c r="I33" s="37"/>
      <c r="J33" s="37"/>
      <c r="K33" s="37"/>
      <c r="L33" s="15">
        <v>66000</v>
      </c>
      <c r="M33" s="14" t="s">
        <v>2</v>
      </c>
      <c r="N33" s="14"/>
    </row>
    <row r="34" spans="3:14" ht="21">
      <c r="C34" s="53" t="s">
        <v>102</v>
      </c>
      <c r="D34" s="53"/>
      <c r="E34" s="53"/>
      <c r="F34" s="53"/>
      <c r="G34" s="53"/>
      <c r="H34" s="53"/>
      <c r="I34" s="53"/>
      <c r="J34" s="53"/>
      <c r="K34" s="53"/>
      <c r="L34" s="15">
        <v>25000</v>
      </c>
      <c r="M34" s="14" t="s">
        <v>2</v>
      </c>
      <c r="N34" s="14"/>
    </row>
    <row r="35" spans="3:14" ht="21">
      <c r="C35" s="53" t="s">
        <v>103</v>
      </c>
      <c r="D35" s="53"/>
      <c r="E35" s="53"/>
      <c r="F35" s="53"/>
      <c r="G35" s="53"/>
      <c r="H35" s="53"/>
      <c r="I35" s="53"/>
      <c r="J35" s="53"/>
      <c r="K35" s="53"/>
      <c r="L35" s="15">
        <v>460000</v>
      </c>
      <c r="M35" s="14" t="s">
        <v>2</v>
      </c>
      <c r="N35" s="14"/>
    </row>
    <row r="36" spans="3:14" ht="21">
      <c r="C36" s="53" t="s">
        <v>97</v>
      </c>
      <c r="D36" s="53"/>
      <c r="E36" s="53"/>
      <c r="F36" s="53"/>
      <c r="G36" s="53"/>
      <c r="H36" s="53"/>
      <c r="I36" s="53"/>
      <c r="J36" s="53"/>
      <c r="K36" s="53"/>
      <c r="L36" s="15">
        <v>525000</v>
      </c>
      <c r="M36" s="14" t="s">
        <v>2</v>
      </c>
      <c r="N36" s="14"/>
    </row>
    <row r="37" spans="3:14" ht="21">
      <c r="C37" s="53" t="s">
        <v>104</v>
      </c>
      <c r="D37" s="53"/>
      <c r="E37" s="53"/>
      <c r="F37" s="53"/>
      <c r="G37" s="53"/>
      <c r="H37" s="53"/>
      <c r="I37" s="53"/>
      <c r="J37" s="53"/>
      <c r="K37" s="53"/>
      <c r="L37" s="15">
        <v>85000</v>
      </c>
      <c r="M37" s="14" t="s">
        <v>2</v>
      </c>
      <c r="N37" s="14"/>
    </row>
    <row r="38" spans="3:14" ht="21">
      <c r="C38" s="53" t="s">
        <v>105</v>
      </c>
      <c r="D38" s="53"/>
      <c r="E38" s="53"/>
      <c r="F38" s="53"/>
      <c r="G38" s="53"/>
      <c r="H38" s="53"/>
      <c r="I38" s="53"/>
      <c r="J38" s="53"/>
      <c r="K38" s="53"/>
      <c r="L38" s="15">
        <v>5000</v>
      </c>
      <c r="M38" s="14" t="s">
        <v>2</v>
      </c>
      <c r="N38" s="14"/>
    </row>
    <row r="39" spans="3:14" ht="21">
      <c r="C39" s="53" t="s">
        <v>106</v>
      </c>
      <c r="D39" s="53"/>
      <c r="E39" s="53"/>
      <c r="F39" s="53"/>
      <c r="G39" s="53"/>
      <c r="H39" s="53"/>
      <c r="I39" s="53"/>
      <c r="J39" s="53"/>
      <c r="K39" s="53"/>
      <c r="L39" s="15">
        <v>14000</v>
      </c>
      <c r="M39" s="14" t="s">
        <v>2</v>
      </c>
      <c r="N39" s="14"/>
    </row>
    <row r="40" spans="3:14" ht="21">
      <c r="C40" s="53" t="s">
        <v>107</v>
      </c>
      <c r="D40" s="53"/>
      <c r="E40" s="53"/>
      <c r="F40" s="53"/>
      <c r="G40" s="53"/>
      <c r="H40" s="53"/>
      <c r="I40" s="53"/>
      <c r="J40" s="53"/>
      <c r="K40" s="53"/>
      <c r="L40" s="15">
        <v>10000</v>
      </c>
      <c r="M40" s="14" t="s">
        <v>2</v>
      </c>
      <c r="N40" s="14"/>
    </row>
    <row r="41" spans="3:14" ht="21">
      <c r="C41" s="13" t="s">
        <v>94</v>
      </c>
      <c r="M41" s="15">
        <f>L42</f>
        <v>36000</v>
      </c>
      <c r="N41" s="14" t="s">
        <v>2</v>
      </c>
    </row>
    <row r="42" spans="3:14" ht="21">
      <c r="C42" s="53" t="s">
        <v>95</v>
      </c>
      <c r="D42" s="53"/>
      <c r="E42" s="53"/>
      <c r="F42" s="53"/>
      <c r="G42" s="53"/>
      <c r="H42" s="53"/>
      <c r="I42" s="54"/>
      <c r="J42" s="54"/>
      <c r="K42" s="37"/>
      <c r="L42" s="15">
        <v>36000</v>
      </c>
      <c r="M42" s="14" t="s">
        <v>2</v>
      </c>
      <c r="N42" s="14"/>
    </row>
    <row r="43" spans="3:14" ht="21">
      <c r="C43" s="13" t="s">
        <v>96</v>
      </c>
      <c r="M43" s="15">
        <f>L44</f>
        <v>285900</v>
      </c>
      <c r="N43" s="14" t="s">
        <v>2</v>
      </c>
    </row>
    <row r="44" spans="3:14" ht="21">
      <c r="C44" s="53" t="s">
        <v>108</v>
      </c>
      <c r="D44" s="53"/>
      <c r="E44" s="53"/>
      <c r="F44" s="53"/>
      <c r="G44" s="53"/>
      <c r="H44" s="53"/>
      <c r="I44" s="53"/>
      <c r="J44" s="53"/>
      <c r="K44" s="16"/>
      <c r="L44" s="15">
        <v>285900</v>
      </c>
      <c r="M44" s="14" t="s">
        <v>2</v>
      </c>
      <c r="N44" s="14"/>
    </row>
    <row r="45" spans="3:14" ht="21">
      <c r="C45" s="60" t="s">
        <v>109</v>
      </c>
      <c r="D45" s="60"/>
      <c r="E45" s="60"/>
      <c r="F45" s="60"/>
      <c r="G45" s="60"/>
      <c r="H45" s="60"/>
      <c r="I45" s="60"/>
      <c r="J45" s="60"/>
      <c r="K45" s="60"/>
      <c r="M45" s="15">
        <f>SUM(L46:L46)</f>
        <v>10000</v>
      </c>
      <c r="N45" s="14" t="s">
        <v>2</v>
      </c>
    </row>
    <row r="46" spans="3:14" ht="21">
      <c r="C46" s="53" t="s">
        <v>110</v>
      </c>
      <c r="D46" s="53"/>
      <c r="E46" s="53"/>
      <c r="F46" s="53"/>
      <c r="G46" s="53"/>
      <c r="H46" s="53"/>
      <c r="I46" s="54"/>
      <c r="J46" s="54"/>
      <c r="K46" s="37"/>
      <c r="L46" s="15">
        <v>10000</v>
      </c>
      <c r="M46" s="14" t="s">
        <v>2</v>
      </c>
      <c r="N46" s="14"/>
    </row>
    <row r="47" spans="3:14" ht="21">
      <c r="C47" s="60" t="s">
        <v>111</v>
      </c>
      <c r="D47" s="60"/>
      <c r="E47" s="60"/>
      <c r="F47" s="60"/>
      <c r="G47" s="60"/>
      <c r="H47" s="60"/>
      <c r="I47" s="60"/>
      <c r="J47" s="60"/>
      <c r="K47" s="60"/>
      <c r="M47" s="15">
        <f>SUM(L48:L48)</f>
        <v>120000</v>
      </c>
      <c r="N47" s="14" t="s">
        <v>2</v>
      </c>
    </row>
    <row r="48" spans="3:14" ht="21">
      <c r="C48" s="53" t="s">
        <v>112</v>
      </c>
      <c r="D48" s="53"/>
      <c r="E48" s="53"/>
      <c r="F48" s="53"/>
      <c r="G48" s="53"/>
      <c r="H48" s="53"/>
      <c r="I48" s="54"/>
      <c r="J48" s="54"/>
      <c r="K48" s="37"/>
      <c r="L48" s="15">
        <v>120000</v>
      </c>
      <c r="M48" s="14" t="s">
        <v>2</v>
      </c>
      <c r="N48" s="14"/>
    </row>
    <row r="49" spans="3:14" ht="21">
      <c r="C49" s="60" t="s">
        <v>113</v>
      </c>
      <c r="D49" s="60"/>
      <c r="E49" s="60"/>
      <c r="F49" s="60"/>
      <c r="G49" s="60"/>
      <c r="H49" s="60"/>
      <c r="I49" s="60"/>
      <c r="J49" s="60"/>
      <c r="K49" s="60"/>
      <c r="M49" s="15">
        <v>301200</v>
      </c>
      <c r="N49" s="14" t="s">
        <v>2</v>
      </c>
    </row>
    <row r="50" spans="3:14" ht="21">
      <c r="C50" s="53" t="s">
        <v>114</v>
      </c>
      <c r="D50" s="53"/>
      <c r="E50" s="53"/>
      <c r="F50" s="53"/>
      <c r="G50" s="53"/>
      <c r="H50" s="53"/>
      <c r="I50" s="54"/>
      <c r="J50" s="54"/>
      <c r="K50" s="37"/>
      <c r="L50" s="15">
        <v>250000</v>
      </c>
      <c r="M50" s="14" t="s">
        <v>2</v>
      </c>
      <c r="N50" s="14"/>
    </row>
    <row r="51" spans="3:14" ht="21">
      <c r="C51" s="53" t="s">
        <v>115</v>
      </c>
      <c r="D51" s="53"/>
      <c r="E51" s="53"/>
      <c r="F51" s="53"/>
      <c r="G51" s="53"/>
      <c r="H51" s="53"/>
      <c r="I51" s="54"/>
      <c r="J51" s="54"/>
      <c r="K51" s="37"/>
      <c r="L51" s="15">
        <v>51200</v>
      </c>
      <c r="M51" s="14" t="s">
        <v>2</v>
      </c>
      <c r="N51" s="14"/>
    </row>
    <row r="52" spans="3:14" ht="21">
      <c r="C52" s="13" t="s">
        <v>116</v>
      </c>
      <c r="M52" s="15">
        <v>895400</v>
      </c>
      <c r="N52" s="14" t="s">
        <v>2</v>
      </c>
    </row>
    <row r="53" spans="3:14" ht="21">
      <c r="C53" s="53" t="s">
        <v>117</v>
      </c>
      <c r="D53" s="53"/>
      <c r="E53" s="53"/>
      <c r="F53" s="53"/>
      <c r="G53" s="53"/>
      <c r="H53" s="53"/>
      <c r="I53" s="54"/>
      <c r="J53" s="54"/>
      <c r="K53" s="37"/>
      <c r="L53" s="15">
        <v>20000</v>
      </c>
      <c r="M53" s="14" t="s">
        <v>2</v>
      </c>
      <c r="N53" s="14"/>
    </row>
    <row r="54" spans="3:14" ht="21">
      <c r="C54" s="53" t="s">
        <v>118</v>
      </c>
      <c r="D54" s="53"/>
      <c r="E54" s="53"/>
      <c r="F54" s="53"/>
      <c r="G54" s="53"/>
      <c r="H54" s="53"/>
      <c r="I54" s="54"/>
      <c r="J54" s="54"/>
      <c r="K54" s="37"/>
      <c r="L54" s="15">
        <v>15000</v>
      </c>
      <c r="M54" s="14" t="s">
        <v>2</v>
      </c>
      <c r="N54" s="14"/>
    </row>
    <row r="55" spans="3:14" ht="21">
      <c r="C55" s="56" t="s">
        <v>119</v>
      </c>
      <c r="D55" s="53"/>
      <c r="E55" s="53"/>
      <c r="F55" s="53"/>
      <c r="G55" s="53"/>
      <c r="H55" s="53"/>
      <c r="I55" s="54"/>
      <c r="J55" s="54"/>
      <c r="K55" s="37"/>
      <c r="L55" s="15">
        <v>20000</v>
      </c>
      <c r="M55" s="14" t="s">
        <v>2</v>
      </c>
      <c r="N55" s="14"/>
    </row>
    <row r="56" spans="3:14" ht="21">
      <c r="C56" s="53" t="s">
        <v>120</v>
      </c>
      <c r="D56" s="53"/>
      <c r="E56" s="53"/>
      <c r="F56" s="53"/>
      <c r="G56" s="53"/>
      <c r="H56" s="53"/>
      <c r="I56" s="54"/>
      <c r="J56" s="54"/>
      <c r="K56" s="37"/>
      <c r="L56" s="15">
        <v>5000</v>
      </c>
      <c r="M56" s="14" t="s">
        <v>2</v>
      </c>
      <c r="N56" s="14"/>
    </row>
    <row r="57" spans="3:14" ht="21">
      <c r="C57" s="53" t="s">
        <v>121</v>
      </c>
      <c r="D57" s="53"/>
      <c r="E57" s="53"/>
      <c r="F57" s="53"/>
      <c r="G57" s="53"/>
      <c r="H57" s="53"/>
      <c r="I57" s="54"/>
      <c r="J57" s="54"/>
      <c r="K57" s="37"/>
      <c r="L57" s="15">
        <v>50000</v>
      </c>
      <c r="M57" s="14" t="s">
        <v>2</v>
      </c>
      <c r="N57" s="14"/>
    </row>
    <row r="58" spans="3:14" ht="21">
      <c r="C58" s="56" t="s">
        <v>122</v>
      </c>
      <c r="D58" s="53"/>
      <c r="E58" s="53"/>
      <c r="F58" s="53"/>
      <c r="G58" s="53"/>
      <c r="H58" s="53"/>
      <c r="I58" s="53"/>
      <c r="J58" s="53"/>
      <c r="K58" s="16"/>
      <c r="L58" s="15">
        <v>40000</v>
      </c>
      <c r="M58" s="14" t="s">
        <v>2</v>
      </c>
      <c r="N58" s="14"/>
    </row>
    <row r="59" spans="3:14" ht="21">
      <c r="C59" s="53" t="s">
        <v>123</v>
      </c>
      <c r="D59" s="53"/>
      <c r="E59" s="53"/>
      <c r="F59" s="53"/>
      <c r="G59" s="53"/>
      <c r="H59" s="53"/>
      <c r="I59" s="54"/>
      <c r="J59" s="54"/>
      <c r="K59" s="37"/>
      <c r="L59" s="15">
        <v>10000</v>
      </c>
      <c r="M59" s="14" t="s">
        <v>2</v>
      </c>
      <c r="N59" s="14"/>
    </row>
    <row r="60" spans="3:14" ht="21">
      <c r="C60" s="53" t="s">
        <v>124</v>
      </c>
      <c r="D60" s="53"/>
      <c r="E60" s="53"/>
      <c r="F60" s="53"/>
      <c r="G60" s="53"/>
      <c r="H60" s="53"/>
      <c r="I60" s="54"/>
      <c r="J60" s="54"/>
      <c r="K60" s="37"/>
      <c r="L60" s="15">
        <v>5000</v>
      </c>
      <c r="M60" s="14" t="s">
        <v>2</v>
      </c>
      <c r="N60" s="14"/>
    </row>
    <row r="61" spans="3:14" ht="21">
      <c r="C61" s="53" t="s">
        <v>125</v>
      </c>
      <c r="D61" s="53"/>
      <c r="E61" s="53"/>
      <c r="F61" s="53"/>
      <c r="G61" s="53"/>
      <c r="H61" s="53"/>
      <c r="I61" s="54"/>
      <c r="J61" s="54"/>
      <c r="K61" s="37"/>
      <c r="L61" s="15">
        <v>5000</v>
      </c>
      <c r="M61" s="14" t="s">
        <v>2</v>
      </c>
      <c r="N61" s="14"/>
    </row>
    <row r="62" spans="3:14" ht="21">
      <c r="C62" s="53" t="s">
        <v>126</v>
      </c>
      <c r="D62" s="53"/>
      <c r="E62" s="53"/>
      <c r="F62" s="53"/>
      <c r="G62" s="53"/>
      <c r="H62" s="53"/>
      <c r="I62" s="53"/>
      <c r="J62" s="53"/>
      <c r="K62" s="16"/>
      <c r="L62" s="15">
        <v>10000</v>
      </c>
      <c r="M62" s="14" t="s">
        <v>2</v>
      </c>
      <c r="N62" s="14"/>
    </row>
    <row r="63" spans="3:14" ht="21">
      <c r="C63" s="53" t="s">
        <v>127</v>
      </c>
      <c r="D63" s="53"/>
      <c r="E63" s="53"/>
      <c r="F63" s="53"/>
      <c r="G63" s="53"/>
      <c r="H63" s="53"/>
      <c r="I63" s="54"/>
      <c r="J63" s="54"/>
      <c r="K63" s="37"/>
      <c r="L63" s="15">
        <v>11500</v>
      </c>
      <c r="M63" s="14" t="s">
        <v>2</v>
      </c>
      <c r="N63" s="14"/>
    </row>
    <row r="64" spans="3:14" ht="21">
      <c r="C64" s="53" t="s">
        <v>128</v>
      </c>
      <c r="D64" s="53"/>
      <c r="E64" s="53"/>
      <c r="F64" s="53"/>
      <c r="G64" s="53"/>
      <c r="H64" s="53"/>
      <c r="I64" s="53"/>
      <c r="J64" s="53"/>
      <c r="K64" s="16"/>
      <c r="L64" s="15">
        <v>5000</v>
      </c>
      <c r="M64" s="14" t="s">
        <v>2</v>
      </c>
      <c r="N64" s="14"/>
    </row>
    <row r="65" spans="3:14" ht="21">
      <c r="C65" s="53" t="s">
        <v>129</v>
      </c>
      <c r="D65" s="53"/>
      <c r="E65" s="53"/>
      <c r="F65" s="53"/>
      <c r="G65" s="53"/>
      <c r="H65" s="53"/>
      <c r="I65" s="54"/>
      <c r="J65" s="54"/>
      <c r="K65" s="37"/>
      <c r="L65" s="15">
        <v>10000</v>
      </c>
      <c r="M65" s="14" t="s">
        <v>2</v>
      </c>
      <c r="N65" s="14"/>
    </row>
    <row r="66" spans="3:14" ht="21">
      <c r="C66" s="53" t="s">
        <v>130</v>
      </c>
      <c r="D66" s="53"/>
      <c r="E66" s="53"/>
      <c r="F66" s="53"/>
      <c r="G66" s="53"/>
      <c r="H66" s="53"/>
      <c r="I66" s="53"/>
      <c r="J66" s="53"/>
      <c r="K66" s="16"/>
      <c r="L66" s="15">
        <v>15000</v>
      </c>
      <c r="M66" s="14" t="s">
        <v>2</v>
      </c>
      <c r="N66" s="14"/>
    </row>
    <row r="67" spans="3:14" ht="21">
      <c r="C67" s="53" t="s">
        <v>131</v>
      </c>
      <c r="D67" s="53"/>
      <c r="E67" s="53"/>
      <c r="F67" s="53"/>
      <c r="G67" s="53"/>
      <c r="H67" s="53"/>
      <c r="I67" s="54"/>
      <c r="J67" s="54"/>
      <c r="K67" s="37"/>
      <c r="L67" s="15">
        <v>40000</v>
      </c>
      <c r="M67" s="14" t="s">
        <v>2</v>
      </c>
      <c r="N67" s="14"/>
    </row>
    <row r="68" spans="3:14" ht="21">
      <c r="C68" s="53" t="s">
        <v>132</v>
      </c>
      <c r="D68" s="53"/>
      <c r="E68" s="53"/>
      <c r="F68" s="53"/>
      <c r="G68" s="53"/>
      <c r="H68" s="53"/>
      <c r="I68" s="53"/>
      <c r="J68" s="53"/>
      <c r="K68" s="16"/>
      <c r="L68" s="15">
        <v>10000</v>
      </c>
      <c r="M68" s="14" t="s">
        <v>2</v>
      </c>
      <c r="N68" s="14"/>
    </row>
    <row r="69" spans="3:14" ht="21">
      <c r="C69" s="53" t="s">
        <v>170</v>
      </c>
      <c r="D69" s="53"/>
      <c r="E69" s="53"/>
      <c r="F69" s="53"/>
      <c r="G69" s="53"/>
      <c r="H69" s="53"/>
      <c r="I69" s="54"/>
      <c r="J69" s="54"/>
      <c r="K69" s="37"/>
      <c r="L69" s="15">
        <v>10000</v>
      </c>
      <c r="M69" s="14" t="s">
        <v>2</v>
      </c>
      <c r="N69" s="14"/>
    </row>
    <row r="70" spans="3:14" ht="21">
      <c r="C70" s="53" t="s">
        <v>133</v>
      </c>
      <c r="D70" s="53"/>
      <c r="E70" s="53"/>
      <c r="F70" s="53"/>
      <c r="G70" s="53"/>
      <c r="H70" s="53"/>
      <c r="I70" s="53"/>
      <c r="J70" s="53"/>
      <c r="K70" s="53"/>
      <c r="L70" s="15">
        <v>20000</v>
      </c>
      <c r="M70" s="14" t="s">
        <v>2</v>
      </c>
      <c r="N70" s="14"/>
    </row>
    <row r="71" spans="3:14" ht="21">
      <c r="C71" s="53" t="s">
        <v>134</v>
      </c>
      <c r="D71" s="53"/>
      <c r="E71" s="53"/>
      <c r="F71" s="53"/>
      <c r="G71" s="53"/>
      <c r="H71" s="53"/>
      <c r="I71" s="53"/>
      <c r="J71" s="53"/>
      <c r="K71" s="53"/>
      <c r="L71" s="15">
        <v>42700</v>
      </c>
      <c r="M71" s="14" t="s">
        <v>2</v>
      </c>
      <c r="N71" s="14"/>
    </row>
    <row r="72" spans="3:14" ht="21">
      <c r="C72" s="53" t="s">
        <v>135</v>
      </c>
      <c r="D72" s="53"/>
      <c r="E72" s="53"/>
      <c r="F72" s="53"/>
      <c r="G72" s="53"/>
      <c r="H72" s="53"/>
      <c r="I72" s="53"/>
      <c r="J72" s="53"/>
      <c r="K72" s="53"/>
      <c r="L72" s="15">
        <v>25000</v>
      </c>
      <c r="M72" s="14" t="s">
        <v>2</v>
      </c>
      <c r="N72" s="14"/>
    </row>
    <row r="73" spans="3:14" ht="21">
      <c r="C73" s="53" t="s">
        <v>136</v>
      </c>
      <c r="D73" s="53"/>
      <c r="E73" s="53"/>
      <c r="F73" s="53"/>
      <c r="G73" s="53"/>
      <c r="H73" s="53"/>
      <c r="I73" s="53"/>
      <c r="J73" s="53"/>
      <c r="K73" s="53"/>
      <c r="L73" s="15">
        <v>27000</v>
      </c>
      <c r="M73" s="14" t="s">
        <v>2</v>
      </c>
      <c r="N73" s="14"/>
    </row>
    <row r="74" spans="3:14" ht="21">
      <c r="C74" s="56" t="s">
        <v>137</v>
      </c>
      <c r="D74" s="53"/>
      <c r="E74" s="53"/>
      <c r="F74" s="53"/>
      <c r="G74" s="53"/>
      <c r="H74" s="53"/>
      <c r="I74" s="53"/>
      <c r="J74" s="53"/>
      <c r="K74" s="53"/>
      <c r="L74" s="15">
        <v>5000</v>
      </c>
      <c r="M74" s="14" t="s">
        <v>2</v>
      </c>
      <c r="N74" s="14"/>
    </row>
    <row r="75" spans="3:14" ht="21">
      <c r="C75" s="53" t="s">
        <v>138</v>
      </c>
      <c r="D75" s="53"/>
      <c r="E75" s="53"/>
      <c r="F75" s="53"/>
      <c r="G75" s="53"/>
      <c r="H75" s="53"/>
      <c r="I75" s="53"/>
      <c r="J75" s="53"/>
      <c r="K75" s="53"/>
      <c r="L75" s="15">
        <v>10000</v>
      </c>
      <c r="M75" s="14" t="s">
        <v>2</v>
      </c>
      <c r="N75" s="14"/>
    </row>
    <row r="76" spans="3:14" ht="21">
      <c r="C76" s="53" t="s">
        <v>139</v>
      </c>
      <c r="D76" s="53"/>
      <c r="E76" s="53"/>
      <c r="F76" s="53"/>
      <c r="G76" s="53"/>
      <c r="H76" s="53"/>
      <c r="I76" s="53"/>
      <c r="J76" s="53"/>
      <c r="K76" s="53"/>
      <c r="L76" s="15">
        <v>20000</v>
      </c>
      <c r="M76" s="14" t="s">
        <v>2</v>
      </c>
      <c r="N76" s="14"/>
    </row>
    <row r="77" spans="3:14" ht="21">
      <c r="C77" s="53" t="s">
        <v>142</v>
      </c>
      <c r="D77" s="53"/>
      <c r="E77" s="53"/>
      <c r="F77" s="53"/>
      <c r="G77" s="53"/>
      <c r="H77" s="53"/>
      <c r="I77" s="54"/>
      <c r="J77" s="54"/>
      <c r="K77" s="37"/>
      <c r="L77" s="15">
        <v>25000</v>
      </c>
      <c r="M77" s="14" t="s">
        <v>2</v>
      </c>
      <c r="N77" s="14"/>
    </row>
    <row r="78" spans="3:14" ht="21">
      <c r="C78" s="53" t="s">
        <v>141</v>
      </c>
      <c r="D78" s="53"/>
      <c r="E78" s="53"/>
      <c r="F78" s="53"/>
      <c r="G78" s="53"/>
      <c r="H78" s="53"/>
      <c r="I78" s="53"/>
      <c r="J78" s="53"/>
      <c r="K78" s="16"/>
      <c r="L78" s="15">
        <v>24200</v>
      </c>
      <c r="M78" s="14" t="s">
        <v>2</v>
      </c>
      <c r="N78" s="14"/>
    </row>
    <row r="79" spans="3:14" ht="21">
      <c r="C79" s="53" t="s">
        <v>140</v>
      </c>
      <c r="D79" s="53"/>
      <c r="E79" s="53"/>
      <c r="F79" s="53"/>
      <c r="G79" s="53"/>
      <c r="H79" s="53"/>
      <c r="I79" s="54"/>
      <c r="J79" s="54"/>
      <c r="K79" s="37"/>
      <c r="L79" s="15">
        <v>20000</v>
      </c>
      <c r="M79" s="14" t="s">
        <v>2</v>
      </c>
      <c r="N79" s="14"/>
    </row>
    <row r="80" spans="3:14" ht="21">
      <c r="C80" s="53" t="s">
        <v>143</v>
      </c>
      <c r="D80" s="53"/>
      <c r="E80" s="53"/>
      <c r="F80" s="53"/>
      <c r="G80" s="53"/>
      <c r="H80" s="53"/>
      <c r="I80" s="53"/>
      <c r="J80" s="53"/>
      <c r="K80" s="16"/>
      <c r="L80" s="15">
        <v>48400</v>
      </c>
      <c r="M80" s="14" t="s">
        <v>2</v>
      </c>
      <c r="N80" s="14"/>
    </row>
    <row r="81" spans="3:14" ht="21">
      <c r="C81" s="53" t="s">
        <v>144</v>
      </c>
      <c r="D81" s="53"/>
      <c r="E81" s="53"/>
      <c r="F81" s="53"/>
      <c r="G81" s="53"/>
      <c r="H81" s="53"/>
      <c r="I81" s="53"/>
      <c r="J81" s="53"/>
      <c r="K81" s="53"/>
      <c r="L81" s="15">
        <v>19100</v>
      </c>
      <c r="M81" s="14" t="s">
        <v>2</v>
      </c>
      <c r="N81" s="14"/>
    </row>
    <row r="82" spans="3:14" ht="21">
      <c r="C82" s="53" t="s">
        <v>145</v>
      </c>
      <c r="D82" s="53"/>
      <c r="E82" s="53"/>
      <c r="F82" s="53"/>
      <c r="G82" s="53"/>
      <c r="H82" s="53"/>
      <c r="I82" s="53"/>
      <c r="J82" s="53"/>
      <c r="K82" s="53"/>
      <c r="L82" s="15">
        <v>5000</v>
      </c>
      <c r="M82" s="14" t="s">
        <v>2</v>
      </c>
      <c r="N82" s="14"/>
    </row>
    <row r="83" spans="3:14" ht="21">
      <c r="C83" s="53" t="s">
        <v>146</v>
      </c>
      <c r="D83" s="53"/>
      <c r="E83" s="53"/>
      <c r="F83" s="53"/>
      <c r="G83" s="53"/>
      <c r="H83" s="53"/>
      <c r="I83" s="53"/>
      <c r="J83" s="53"/>
      <c r="K83" s="16"/>
      <c r="L83" s="15">
        <v>90000</v>
      </c>
      <c r="M83" s="14" t="s">
        <v>2</v>
      </c>
      <c r="N83" s="14"/>
    </row>
    <row r="84" spans="3:14" ht="21">
      <c r="C84" s="53" t="s">
        <v>147</v>
      </c>
      <c r="D84" s="53"/>
      <c r="E84" s="53"/>
      <c r="F84" s="53"/>
      <c r="G84" s="53"/>
      <c r="H84" s="53"/>
      <c r="I84" s="53"/>
      <c r="J84" s="53"/>
      <c r="K84" s="53"/>
      <c r="L84" s="15">
        <v>35000</v>
      </c>
      <c r="M84" s="14" t="s">
        <v>2</v>
      </c>
      <c r="N84" s="14"/>
    </row>
    <row r="85" spans="3:14" ht="21">
      <c r="C85" s="53" t="s">
        <v>148</v>
      </c>
      <c r="D85" s="53"/>
      <c r="E85" s="53"/>
      <c r="F85" s="53"/>
      <c r="G85" s="53"/>
      <c r="H85" s="53"/>
      <c r="I85" s="53"/>
      <c r="J85" s="53"/>
      <c r="K85" s="53"/>
      <c r="L85" s="15">
        <v>36000</v>
      </c>
      <c r="M85" s="14" t="s">
        <v>2</v>
      </c>
      <c r="N85" s="14"/>
    </row>
    <row r="86" spans="3:14" ht="21">
      <c r="C86" s="53" t="s">
        <v>149</v>
      </c>
      <c r="D86" s="53"/>
      <c r="E86" s="53"/>
      <c r="F86" s="53"/>
      <c r="G86" s="53"/>
      <c r="H86" s="53"/>
      <c r="I86" s="54"/>
      <c r="J86" s="54"/>
      <c r="K86" s="37"/>
      <c r="L86" s="15">
        <v>25000</v>
      </c>
      <c r="M86" s="14" t="s">
        <v>2</v>
      </c>
      <c r="N86" s="14"/>
    </row>
    <row r="87" spans="3:14" ht="21">
      <c r="C87" s="53" t="s">
        <v>150</v>
      </c>
      <c r="D87" s="53"/>
      <c r="E87" s="53"/>
      <c r="F87" s="53"/>
      <c r="G87" s="53"/>
      <c r="H87" s="53"/>
      <c r="I87" s="54"/>
      <c r="J87" s="54"/>
      <c r="K87" s="37"/>
      <c r="L87" s="15">
        <v>35000</v>
      </c>
      <c r="M87" s="14" t="s">
        <v>2</v>
      </c>
      <c r="N87" s="14"/>
    </row>
    <row r="88" spans="3:14" ht="21">
      <c r="C88" s="53" t="s">
        <v>151</v>
      </c>
      <c r="D88" s="53"/>
      <c r="E88" s="53"/>
      <c r="F88" s="53"/>
      <c r="G88" s="53"/>
      <c r="H88" s="53"/>
      <c r="I88" s="53"/>
      <c r="J88" s="53"/>
      <c r="K88" s="53"/>
      <c r="L88" s="15">
        <v>18000</v>
      </c>
      <c r="M88" s="14" t="s">
        <v>2</v>
      </c>
      <c r="N88" s="14"/>
    </row>
    <row r="89" spans="3:14" ht="21">
      <c r="C89" s="53" t="s">
        <v>155</v>
      </c>
      <c r="D89" s="53"/>
      <c r="E89" s="53"/>
      <c r="F89" s="53"/>
      <c r="G89" s="53"/>
      <c r="H89" s="53"/>
      <c r="I89" s="53"/>
      <c r="J89" s="53"/>
      <c r="K89" s="16"/>
      <c r="L89" s="15">
        <v>8500</v>
      </c>
      <c r="M89" s="14" t="s">
        <v>2</v>
      </c>
      <c r="N89" s="14"/>
    </row>
    <row r="90" spans="3:14" ht="21">
      <c r="C90" s="53" t="s">
        <v>154</v>
      </c>
      <c r="D90" s="53"/>
      <c r="E90" s="53"/>
      <c r="F90" s="53"/>
      <c r="G90" s="53"/>
      <c r="H90" s="53"/>
      <c r="I90" s="53"/>
      <c r="J90" s="53"/>
      <c r="K90" s="53"/>
      <c r="L90" s="15">
        <v>15000</v>
      </c>
      <c r="M90" s="14" t="s">
        <v>2</v>
      </c>
      <c r="N90" s="14"/>
    </row>
    <row r="91" spans="3:14" ht="21">
      <c r="C91" s="53" t="s">
        <v>153</v>
      </c>
      <c r="D91" s="53"/>
      <c r="E91" s="53"/>
      <c r="F91" s="53"/>
      <c r="G91" s="53"/>
      <c r="H91" s="53"/>
      <c r="I91" s="53"/>
      <c r="J91" s="53"/>
      <c r="K91" s="16"/>
      <c r="L91" s="15">
        <v>5000</v>
      </c>
      <c r="M91" s="14" t="s">
        <v>2</v>
      </c>
      <c r="N91" s="14"/>
    </row>
    <row r="92" spans="3:14" ht="21">
      <c r="C92" s="53" t="s">
        <v>152</v>
      </c>
      <c r="D92" s="53"/>
      <c r="E92" s="53"/>
      <c r="F92" s="53"/>
      <c r="G92" s="53"/>
      <c r="H92" s="53"/>
      <c r="I92" s="53"/>
      <c r="J92" s="53"/>
      <c r="K92" s="53"/>
      <c r="L92" s="15">
        <v>25000</v>
      </c>
      <c r="M92" s="14" t="s">
        <v>2</v>
      </c>
      <c r="N92" s="14"/>
    </row>
    <row r="93" spans="3:14" ht="21">
      <c r="C93" s="48" t="s">
        <v>156</v>
      </c>
      <c r="D93" s="48"/>
      <c r="E93" s="48"/>
      <c r="F93" s="48"/>
      <c r="G93" s="48"/>
      <c r="H93" s="48"/>
      <c r="I93" s="48"/>
      <c r="J93" s="48"/>
      <c r="K93" s="48"/>
      <c r="L93" s="48"/>
      <c r="M93" s="46">
        <v>120000</v>
      </c>
      <c r="N93" s="14" t="s">
        <v>2</v>
      </c>
    </row>
    <row r="94" spans="3:14" ht="21">
      <c r="C94" s="53" t="s">
        <v>157</v>
      </c>
      <c r="D94" s="53"/>
      <c r="E94" s="53"/>
      <c r="F94" s="53"/>
      <c r="G94" s="53"/>
      <c r="H94" s="53"/>
      <c r="I94" s="53"/>
      <c r="J94" s="53"/>
      <c r="K94" s="53"/>
      <c r="L94" s="15">
        <v>16000</v>
      </c>
      <c r="M94" s="14"/>
      <c r="N94" s="14"/>
    </row>
    <row r="95" spans="3:14" ht="21">
      <c r="C95" s="53" t="s">
        <v>158</v>
      </c>
      <c r="D95" s="53"/>
      <c r="E95" s="53"/>
      <c r="F95" s="53"/>
      <c r="G95" s="53"/>
      <c r="H95" s="53"/>
      <c r="I95" s="53"/>
      <c r="J95" s="53"/>
      <c r="K95" s="53"/>
      <c r="L95" s="15">
        <v>16000</v>
      </c>
      <c r="M95" s="14"/>
      <c r="N95" s="14"/>
    </row>
    <row r="96" spans="3:14" ht="21">
      <c r="C96" s="53" t="s">
        <v>161</v>
      </c>
      <c r="D96" s="53"/>
      <c r="E96" s="53"/>
      <c r="F96" s="53"/>
      <c r="G96" s="53"/>
      <c r="H96" s="53"/>
      <c r="I96" s="53"/>
      <c r="J96" s="53"/>
      <c r="K96" s="53"/>
      <c r="L96" s="15">
        <v>16000</v>
      </c>
      <c r="M96" s="14"/>
      <c r="N96" s="14"/>
    </row>
    <row r="97" spans="3:14" ht="21">
      <c r="C97" s="53" t="s">
        <v>160</v>
      </c>
      <c r="D97" s="53"/>
      <c r="E97" s="53"/>
      <c r="F97" s="53"/>
      <c r="G97" s="53"/>
      <c r="H97" s="53"/>
      <c r="I97" s="53"/>
      <c r="J97" s="53"/>
      <c r="K97" s="53"/>
      <c r="L97" s="15">
        <v>16000</v>
      </c>
      <c r="M97" s="14"/>
      <c r="N97" s="14"/>
    </row>
    <row r="98" spans="3:14" ht="21">
      <c r="C98" s="53" t="s">
        <v>159</v>
      </c>
      <c r="D98" s="53"/>
      <c r="E98" s="53"/>
      <c r="F98" s="53"/>
      <c r="G98" s="53"/>
      <c r="H98" s="53"/>
      <c r="I98" s="53"/>
      <c r="J98" s="53"/>
      <c r="K98" s="53"/>
      <c r="L98" s="15">
        <v>16000</v>
      </c>
      <c r="M98" s="14"/>
      <c r="N98" s="14"/>
    </row>
    <row r="99" spans="3:14" ht="21">
      <c r="C99" s="53" t="s">
        <v>162</v>
      </c>
      <c r="D99" s="53"/>
      <c r="E99" s="53"/>
      <c r="F99" s="53"/>
      <c r="G99" s="53"/>
      <c r="H99" s="53"/>
      <c r="I99" s="53"/>
      <c r="J99" s="53"/>
      <c r="K99" s="53"/>
      <c r="L99" s="15">
        <v>16000</v>
      </c>
      <c r="M99" s="14"/>
      <c r="N99" s="14"/>
    </row>
    <row r="100" spans="3:14" ht="21">
      <c r="C100" s="53" t="s">
        <v>163</v>
      </c>
      <c r="D100" s="53"/>
      <c r="E100" s="53"/>
      <c r="F100" s="53"/>
      <c r="G100" s="53"/>
      <c r="H100" s="53"/>
      <c r="I100" s="53"/>
      <c r="J100" s="53"/>
      <c r="K100" s="53"/>
      <c r="L100" s="15">
        <v>16000</v>
      </c>
      <c r="M100" s="14"/>
      <c r="N100" s="14"/>
    </row>
    <row r="101" spans="3:14" ht="21">
      <c r="C101" s="53" t="s">
        <v>164</v>
      </c>
      <c r="D101" s="53"/>
      <c r="E101" s="53"/>
      <c r="F101" s="53"/>
      <c r="G101" s="53"/>
      <c r="H101" s="53"/>
      <c r="I101" s="53"/>
      <c r="J101" s="53"/>
      <c r="K101" s="53"/>
      <c r="L101" s="15">
        <v>8000</v>
      </c>
      <c r="M101" s="14"/>
      <c r="N101" s="14"/>
    </row>
    <row r="102" spans="3:14" ht="21">
      <c r="C102" s="48" t="s">
        <v>165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6">
        <f>L103</f>
        <v>20000</v>
      </c>
      <c r="N102" s="14" t="s">
        <v>2</v>
      </c>
    </row>
    <row r="103" spans="3:14" ht="21">
      <c r="C103" s="16" t="s">
        <v>166</v>
      </c>
      <c r="D103" s="16"/>
      <c r="E103" s="16"/>
      <c r="F103" s="16"/>
      <c r="G103" s="16"/>
      <c r="H103" s="16"/>
      <c r="I103" s="37"/>
      <c r="J103" s="37"/>
      <c r="K103" s="37"/>
      <c r="L103" s="15">
        <v>20000</v>
      </c>
      <c r="M103" s="14"/>
      <c r="N103" s="14"/>
    </row>
    <row r="104" spans="3:14" s="22" customFormat="1" ht="23.25">
      <c r="C104" s="26" t="s">
        <v>29</v>
      </c>
      <c r="D104" s="25"/>
      <c r="E104" s="25"/>
      <c r="F104" s="25"/>
      <c r="G104" s="25"/>
      <c r="M104" s="24">
        <f>M105</f>
        <v>100000</v>
      </c>
      <c r="N104" s="23" t="s">
        <v>2</v>
      </c>
    </row>
    <row r="105" spans="3:14" ht="21">
      <c r="C105" s="20" t="s">
        <v>28</v>
      </c>
      <c r="D105" s="20"/>
      <c r="E105" s="20"/>
      <c r="F105" s="20"/>
      <c r="G105" s="20"/>
      <c r="M105" s="19">
        <f>M106</f>
        <v>100000</v>
      </c>
      <c r="N105" s="18" t="s">
        <v>2</v>
      </c>
    </row>
    <row r="106" spans="3:14" ht="21">
      <c r="C106" s="21" t="s">
        <v>27</v>
      </c>
      <c r="D106" s="20"/>
      <c r="E106" s="20"/>
      <c r="F106" s="20"/>
      <c r="G106" s="20"/>
      <c r="M106" s="19">
        <f>M107</f>
        <v>100000</v>
      </c>
      <c r="N106" s="18" t="s">
        <v>2</v>
      </c>
    </row>
    <row r="107" spans="3:14" ht="21">
      <c r="C107" s="55" t="s">
        <v>43</v>
      </c>
      <c r="D107" s="55"/>
      <c r="E107" s="55"/>
      <c r="F107" s="55"/>
      <c r="G107" s="55"/>
      <c r="H107" s="55"/>
      <c r="I107" s="55"/>
      <c r="J107" s="55"/>
      <c r="K107" s="55"/>
      <c r="L107" s="55"/>
      <c r="M107" s="15">
        <v>100000</v>
      </c>
      <c r="N107" s="14" t="s">
        <v>2</v>
      </c>
    </row>
    <row r="108" spans="3:14" ht="21">
      <c r="C108" s="53" t="s">
        <v>44</v>
      </c>
      <c r="D108" s="53"/>
      <c r="E108" s="53"/>
      <c r="F108" s="53"/>
      <c r="G108" s="53"/>
      <c r="H108" s="53"/>
      <c r="I108" s="53"/>
      <c r="J108" s="53"/>
      <c r="K108" s="53"/>
      <c r="L108" s="15">
        <v>3000</v>
      </c>
      <c r="M108" s="14" t="s">
        <v>2</v>
      </c>
      <c r="N108" s="14"/>
    </row>
    <row r="109" spans="3:14" ht="21">
      <c r="C109" s="53" t="s">
        <v>45</v>
      </c>
      <c r="D109" s="53"/>
      <c r="E109" s="53"/>
      <c r="F109" s="53"/>
      <c r="G109" s="53"/>
      <c r="H109" s="53"/>
      <c r="I109" s="53"/>
      <c r="J109" s="53"/>
      <c r="K109" s="53"/>
      <c r="L109" s="15">
        <v>97000</v>
      </c>
      <c r="M109" s="14" t="s">
        <v>2</v>
      </c>
      <c r="N109" s="14"/>
    </row>
    <row r="110" spans="3:14" s="22" customFormat="1" ht="23.25">
      <c r="C110" s="26" t="s">
        <v>30</v>
      </c>
      <c r="D110" s="25"/>
      <c r="E110" s="25"/>
      <c r="F110" s="25"/>
      <c r="G110" s="25"/>
      <c r="M110" s="24">
        <v>850000</v>
      </c>
      <c r="N110" s="23" t="s">
        <v>2</v>
      </c>
    </row>
    <row r="111" spans="3:14" ht="21">
      <c r="C111" s="20" t="s">
        <v>21</v>
      </c>
      <c r="D111" s="20"/>
      <c r="E111" s="20"/>
      <c r="F111" s="20"/>
      <c r="G111" s="20"/>
      <c r="M111" s="19">
        <v>850000</v>
      </c>
      <c r="N111" s="18" t="s">
        <v>2</v>
      </c>
    </row>
    <row r="112" spans="3:14" ht="21">
      <c r="C112" s="21" t="s">
        <v>26</v>
      </c>
      <c r="D112" s="20"/>
      <c r="E112" s="20"/>
      <c r="F112" s="20"/>
      <c r="G112" s="20"/>
      <c r="M112" s="19">
        <v>850000</v>
      </c>
      <c r="N112" s="18" t="s">
        <v>2</v>
      </c>
    </row>
    <row r="113" spans="3:14" ht="21">
      <c r="C113" s="55" t="s">
        <v>31</v>
      </c>
      <c r="D113" s="55"/>
      <c r="E113" s="55"/>
      <c r="F113" s="55"/>
      <c r="G113" s="55"/>
      <c r="H113" s="55"/>
      <c r="M113" s="15">
        <v>125000</v>
      </c>
      <c r="N113" s="14" t="s">
        <v>2</v>
      </c>
    </row>
    <row r="114" spans="3:14" ht="21">
      <c r="C114" s="53" t="s">
        <v>46</v>
      </c>
      <c r="D114" s="53"/>
      <c r="E114" s="53"/>
      <c r="F114" s="53"/>
      <c r="G114" s="53"/>
      <c r="H114" s="53"/>
      <c r="I114" s="53"/>
      <c r="J114" s="53"/>
      <c r="K114" s="16"/>
      <c r="L114" s="15">
        <v>40000</v>
      </c>
      <c r="M114" s="14" t="s">
        <v>2</v>
      </c>
      <c r="N114" s="14"/>
    </row>
    <row r="115" spans="3:14" ht="21">
      <c r="C115" s="53" t="s">
        <v>167</v>
      </c>
      <c r="D115" s="53"/>
      <c r="E115" s="53"/>
      <c r="F115" s="53"/>
      <c r="G115" s="53"/>
      <c r="H115" s="53"/>
      <c r="I115" s="54"/>
      <c r="J115" s="54"/>
      <c r="K115" s="37"/>
      <c r="L115" s="15">
        <v>10000</v>
      </c>
      <c r="M115" s="14" t="s">
        <v>2</v>
      </c>
      <c r="N115" s="14"/>
    </row>
    <row r="116" spans="3:14" ht="21">
      <c r="C116" s="53" t="s">
        <v>169</v>
      </c>
      <c r="D116" s="53"/>
      <c r="E116" s="53"/>
      <c r="F116" s="53"/>
      <c r="G116" s="53"/>
      <c r="H116" s="53"/>
      <c r="I116" s="53"/>
      <c r="J116" s="53"/>
      <c r="K116" s="16"/>
      <c r="L116" s="15">
        <v>10000</v>
      </c>
      <c r="M116" s="14" t="s">
        <v>2</v>
      </c>
      <c r="N116" s="14"/>
    </row>
    <row r="117" spans="3:14" ht="21">
      <c r="C117" s="53" t="s">
        <v>168</v>
      </c>
      <c r="D117" s="53"/>
      <c r="E117" s="53"/>
      <c r="F117" s="53"/>
      <c r="G117" s="53"/>
      <c r="H117" s="53"/>
      <c r="I117" s="54"/>
      <c r="J117" s="54"/>
      <c r="K117" s="37"/>
      <c r="L117" s="15">
        <v>65000</v>
      </c>
      <c r="M117" s="14" t="s">
        <v>2</v>
      </c>
      <c r="N117" s="14"/>
    </row>
    <row r="118" spans="3:14" ht="21">
      <c r="C118" s="55" t="s">
        <v>47</v>
      </c>
      <c r="D118" s="55"/>
      <c r="E118" s="55"/>
      <c r="F118" s="55"/>
      <c r="G118" s="55"/>
      <c r="H118" s="55"/>
      <c r="I118" s="55"/>
      <c r="J118" s="55"/>
      <c r="K118" s="55"/>
      <c r="M118" s="15">
        <v>350000</v>
      </c>
      <c r="N118" s="14" t="s">
        <v>2</v>
      </c>
    </row>
    <row r="119" spans="3:14" ht="21">
      <c r="C119" s="53" t="s">
        <v>48</v>
      </c>
      <c r="D119" s="53"/>
      <c r="E119" s="53"/>
      <c r="F119" s="53"/>
      <c r="G119" s="53"/>
      <c r="H119" s="53"/>
      <c r="I119" s="54"/>
      <c r="J119" s="54"/>
      <c r="K119" s="37"/>
      <c r="L119" s="15">
        <v>35000</v>
      </c>
      <c r="M119" s="14" t="s">
        <v>2</v>
      </c>
      <c r="N119" s="14"/>
    </row>
    <row r="120" spans="3:14" ht="21">
      <c r="C120" s="53" t="s">
        <v>49</v>
      </c>
      <c r="D120" s="53"/>
      <c r="E120" s="53"/>
      <c r="F120" s="53"/>
      <c r="G120" s="53"/>
      <c r="H120" s="53"/>
      <c r="I120" s="53"/>
      <c r="J120" s="53"/>
      <c r="K120" s="53"/>
      <c r="L120" s="15">
        <v>15000</v>
      </c>
      <c r="M120" s="14" t="s">
        <v>2</v>
      </c>
      <c r="N120" s="14"/>
    </row>
    <row r="121" spans="3:14" ht="21">
      <c r="C121" s="53" t="s">
        <v>50</v>
      </c>
      <c r="D121" s="53"/>
      <c r="E121" s="53"/>
      <c r="F121" s="53"/>
      <c r="G121" s="53"/>
      <c r="H121" s="53"/>
      <c r="I121" s="53"/>
      <c r="J121" s="53"/>
      <c r="K121" s="53"/>
      <c r="L121" s="15">
        <v>50000</v>
      </c>
      <c r="M121" s="14" t="s">
        <v>2</v>
      </c>
      <c r="N121" s="14"/>
    </row>
    <row r="122" spans="3:14" ht="21">
      <c r="C122" s="53" t="s">
        <v>51</v>
      </c>
      <c r="D122" s="53"/>
      <c r="E122" s="53"/>
      <c r="F122" s="53"/>
      <c r="G122" s="53"/>
      <c r="H122" s="53"/>
      <c r="I122" s="53"/>
      <c r="J122" s="53"/>
      <c r="K122" s="53"/>
      <c r="L122" s="15">
        <v>50000</v>
      </c>
      <c r="M122" s="14" t="s">
        <v>2</v>
      </c>
      <c r="N122" s="14"/>
    </row>
    <row r="123" spans="3:14" ht="21">
      <c r="C123" s="53" t="s">
        <v>52</v>
      </c>
      <c r="D123" s="53"/>
      <c r="E123" s="53"/>
      <c r="F123" s="53"/>
      <c r="G123" s="53"/>
      <c r="H123" s="53"/>
      <c r="I123" s="53"/>
      <c r="J123" s="53"/>
      <c r="K123" s="53"/>
      <c r="L123" s="15" t="s">
        <v>53</v>
      </c>
      <c r="M123" s="14"/>
      <c r="N123" s="14"/>
    </row>
    <row r="124" spans="3:14" ht="21">
      <c r="C124" s="53" t="s">
        <v>54</v>
      </c>
      <c r="D124" s="53"/>
      <c r="E124" s="53"/>
      <c r="F124" s="53"/>
      <c r="G124" s="53"/>
      <c r="H124" s="53"/>
      <c r="I124" s="53"/>
      <c r="J124" s="53"/>
      <c r="K124" s="53"/>
      <c r="L124" s="15" t="s">
        <v>53</v>
      </c>
      <c r="M124" s="14"/>
      <c r="N124" s="14"/>
    </row>
    <row r="125" spans="3:14" ht="21">
      <c r="C125" s="53" t="s">
        <v>55</v>
      </c>
      <c r="D125" s="53"/>
      <c r="E125" s="53"/>
      <c r="F125" s="53"/>
      <c r="G125" s="53"/>
      <c r="H125" s="53"/>
      <c r="I125" s="53"/>
      <c r="J125" s="53"/>
      <c r="K125" s="53"/>
      <c r="L125" s="15">
        <v>30000</v>
      </c>
      <c r="M125" s="14" t="s">
        <v>2</v>
      </c>
      <c r="N125" s="14"/>
    </row>
    <row r="126" spans="3:14" ht="21">
      <c r="C126" s="53" t="s">
        <v>56</v>
      </c>
      <c r="D126" s="53"/>
      <c r="E126" s="53"/>
      <c r="F126" s="53"/>
      <c r="G126" s="53"/>
      <c r="H126" s="53"/>
      <c r="I126" s="53"/>
      <c r="J126" s="53"/>
      <c r="K126" s="53"/>
      <c r="L126" s="15">
        <v>20000</v>
      </c>
      <c r="M126" s="14" t="s">
        <v>2</v>
      </c>
      <c r="N126" s="14"/>
    </row>
    <row r="127" spans="3:14" ht="21">
      <c r="C127" s="53" t="s">
        <v>90</v>
      </c>
      <c r="D127" s="53"/>
      <c r="E127" s="53"/>
      <c r="F127" s="53"/>
      <c r="G127" s="53"/>
      <c r="H127" s="53"/>
      <c r="I127" s="53"/>
      <c r="J127" s="53"/>
      <c r="K127" s="53"/>
      <c r="L127" s="15">
        <v>50000</v>
      </c>
      <c r="M127" s="14" t="s">
        <v>2</v>
      </c>
      <c r="N127" s="14"/>
    </row>
    <row r="128" spans="3:14" ht="21">
      <c r="C128" s="53" t="s">
        <v>88</v>
      </c>
      <c r="D128" s="53"/>
      <c r="E128" s="53"/>
      <c r="F128" s="53"/>
      <c r="G128" s="53"/>
      <c r="H128" s="53"/>
      <c r="I128" s="53"/>
      <c r="J128" s="53"/>
      <c r="K128" s="53"/>
      <c r="L128" s="15">
        <v>50000</v>
      </c>
      <c r="M128" s="14" t="s">
        <v>2</v>
      </c>
      <c r="N128" s="14"/>
    </row>
    <row r="129" spans="3:14" ht="21">
      <c r="C129" s="53" t="s">
        <v>89</v>
      </c>
      <c r="D129" s="53"/>
      <c r="E129" s="53"/>
      <c r="F129" s="53"/>
      <c r="G129" s="53"/>
      <c r="H129" s="53"/>
      <c r="I129" s="53"/>
      <c r="J129" s="53"/>
      <c r="K129" s="53"/>
      <c r="L129" s="15">
        <v>30000</v>
      </c>
      <c r="M129" s="14" t="s">
        <v>2</v>
      </c>
      <c r="N129" s="14"/>
    </row>
    <row r="130" spans="3:14" ht="21">
      <c r="C130" s="53" t="s">
        <v>91</v>
      </c>
      <c r="D130" s="53"/>
      <c r="E130" s="53"/>
      <c r="F130" s="53"/>
      <c r="G130" s="53"/>
      <c r="H130" s="53"/>
      <c r="I130" s="53"/>
      <c r="J130" s="53"/>
      <c r="K130" s="53"/>
      <c r="L130" s="15">
        <v>20000</v>
      </c>
      <c r="M130" s="14" t="s">
        <v>2</v>
      </c>
      <c r="N130" s="14"/>
    </row>
    <row r="131" spans="3:14" ht="21">
      <c r="C131" s="55" t="s">
        <v>57</v>
      </c>
      <c r="D131" s="55"/>
      <c r="E131" s="55"/>
      <c r="F131" s="55"/>
      <c r="G131" s="55"/>
      <c r="H131" s="55"/>
      <c r="I131" s="55"/>
      <c r="J131" s="55"/>
      <c r="K131" s="55"/>
      <c r="M131" s="15">
        <v>50000</v>
      </c>
      <c r="N131" s="14" t="s">
        <v>2</v>
      </c>
    </row>
    <row r="132" spans="3:14" ht="21">
      <c r="C132" s="56" t="s">
        <v>59</v>
      </c>
      <c r="D132" s="56"/>
      <c r="E132" s="56"/>
      <c r="F132" s="56"/>
      <c r="G132" s="56"/>
      <c r="H132" s="56"/>
      <c r="I132" s="56"/>
      <c r="J132" s="56"/>
      <c r="K132" s="56"/>
      <c r="L132" s="15">
        <v>25000</v>
      </c>
      <c r="M132" s="14" t="s">
        <v>2</v>
      </c>
      <c r="N132" s="14"/>
    </row>
    <row r="133" spans="3:14" ht="21">
      <c r="C133" s="56" t="s">
        <v>60</v>
      </c>
      <c r="D133" s="56"/>
      <c r="E133" s="56"/>
      <c r="F133" s="56"/>
      <c r="G133" s="56"/>
      <c r="H133" s="56"/>
      <c r="I133" s="56"/>
      <c r="J133" s="56"/>
      <c r="K133" s="56"/>
      <c r="L133" s="15">
        <v>25000</v>
      </c>
      <c r="M133" s="14" t="s">
        <v>2</v>
      </c>
      <c r="N133" s="14"/>
    </row>
    <row r="134" spans="3:14" ht="21">
      <c r="C134" s="55" t="s">
        <v>61</v>
      </c>
      <c r="D134" s="55"/>
      <c r="E134" s="55"/>
      <c r="F134" s="55"/>
      <c r="G134" s="55"/>
      <c r="H134" s="55"/>
      <c r="I134" s="55"/>
      <c r="J134" s="55"/>
      <c r="K134" s="55"/>
      <c r="M134" s="15">
        <v>30000</v>
      </c>
      <c r="N134" s="14" t="s">
        <v>2</v>
      </c>
    </row>
    <row r="135" spans="3:14" ht="21">
      <c r="C135" s="56" t="s">
        <v>58</v>
      </c>
      <c r="D135" s="56"/>
      <c r="E135" s="56"/>
      <c r="F135" s="56"/>
      <c r="G135" s="56"/>
      <c r="H135" s="56"/>
      <c r="I135" s="56"/>
      <c r="J135" s="56"/>
      <c r="K135" s="56"/>
      <c r="L135" s="15">
        <v>30000</v>
      </c>
      <c r="M135" s="14" t="s">
        <v>2</v>
      </c>
      <c r="N135" s="14"/>
    </row>
    <row r="136" spans="3:14" ht="21">
      <c r="C136" s="55" t="s">
        <v>37</v>
      </c>
      <c r="D136" s="55"/>
      <c r="E136" s="55"/>
      <c r="F136" s="55"/>
      <c r="G136" s="55"/>
      <c r="H136" s="55"/>
      <c r="I136" s="55"/>
      <c r="J136" s="55"/>
      <c r="K136" s="55"/>
      <c r="M136" s="15">
        <v>155000</v>
      </c>
      <c r="N136" s="14" t="s">
        <v>2</v>
      </c>
    </row>
    <row r="137" spans="3:14" ht="21">
      <c r="C137" s="53" t="s">
        <v>62</v>
      </c>
      <c r="D137" s="53"/>
      <c r="E137" s="53"/>
      <c r="F137" s="53"/>
      <c r="G137" s="53"/>
      <c r="H137" s="53"/>
      <c r="I137" s="53"/>
      <c r="J137" s="53"/>
      <c r="K137" s="53"/>
      <c r="L137" s="15">
        <v>120000</v>
      </c>
      <c r="M137" s="14" t="s">
        <v>2</v>
      </c>
      <c r="N137" s="14"/>
    </row>
    <row r="138" spans="3:14" ht="21">
      <c r="C138" s="53" t="s">
        <v>63</v>
      </c>
      <c r="D138" s="53"/>
      <c r="E138" s="53"/>
      <c r="F138" s="53"/>
      <c r="G138" s="53"/>
      <c r="H138" s="53"/>
      <c r="I138" s="53"/>
      <c r="J138" s="53"/>
      <c r="K138" s="16"/>
      <c r="L138" s="15">
        <v>35000</v>
      </c>
      <c r="M138" s="14" t="s">
        <v>2</v>
      </c>
      <c r="N138" s="36"/>
    </row>
    <row r="139" spans="3:14" ht="21">
      <c r="C139" s="55" t="s">
        <v>38</v>
      </c>
      <c r="D139" s="55"/>
      <c r="E139" s="55"/>
      <c r="F139" s="55"/>
      <c r="G139" s="55"/>
      <c r="H139" s="55"/>
      <c r="I139" s="55"/>
      <c r="J139" s="55"/>
      <c r="K139" s="55"/>
      <c r="L139" s="55"/>
      <c r="M139" s="15">
        <f>SUM(L140:L146)</f>
        <v>140000</v>
      </c>
      <c r="N139" s="14" t="s">
        <v>2</v>
      </c>
    </row>
    <row r="140" spans="3:14" ht="21">
      <c r="C140" s="53" t="s">
        <v>64</v>
      </c>
      <c r="D140" s="53"/>
      <c r="E140" s="53"/>
      <c r="F140" s="53"/>
      <c r="G140" s="53"/>
      <c r="H140" s="53"/>
      <c r="I140" s="54"/>
      <c r="J140" s="54"/>
      <c r="K140" s="37"/>
      <c r="L140" s="15">
        <v>20000</v>
      </c>
      <c r="M140" s="14" t="s">
        <v>2</v>
      </c>
      <c r="N140" s="14"/>
    </row>
    <row r="141" spans="3:14" ht="21">
      <c r="C141" s="53" t="s">
        <v>65</v>
      </c>
      <c r="D141" s="53"/>
      <c r="E141" s="53"/>
      <c r="F141" s="53"/>
      <c r="G141" s="53"/>
      <c r="H141" s="53"/>
      <c r="I141" s="54"/>
      <c r="J141" s="54"/>
      <c r="K141" s="37"/>
      <c r="L141" s="15">
        <v>20000</v>
      </c>
      <c r="M141" s="14" t="s">
        <v>2</v>
      </c>
      <c r="N141" s="14"/>
    </row>
    <row r="142" spans="3:14" ht="21">
      <c r="C142" s="53" t="s">
        <v>66</v>
      </c>
      <c r="D142" s="53"/>
      <c r="E142" s="53"/>
      <c r="F142" s="53"/>
      <c r="G142" s="53"/>
      <c r="H142" s="53"/>
      <c r="I142" s="54"/>
      <c r="J142" s="54"/>
      <c r="K142" s="37"/>
      <c r="L142" s="15">
        <v>20000</v>
      </c>
      <c r="M142" s="14" t="s">
        <v>2</v>
      </c>
      <c r="N142" s="14"/>
    </row>
    <row r="143" spans="3:14" ht="21">
      <c r="C143" s="53" t="s">
        <v>67</v>
      </c>
      <c r="D143" s="53"/>
      <c r="E143" s="53"/>
      <c r="F143" s="53"/>
      <c r="G143" s="53"/>
      <c r="H143" s="53"/>
      <c r="I143" s="54"/>
      <c r="J143" s="54"/>
      <c r="K143" s="37"/>
      <c r="L143" s="15">
        <v>20000</v>
      </c>
      <c r="M143" s="14" t="s">
        <v>2</v>
      </c>
      <c r="N143" s="14"/>
    </row>
    <row r="144" spans="3:14" ht="21">
      <c r="C144" s="53" t="s">
        <v>68</v>
      </c>
      <c r="D144" s="53"/>
      <c r="E144" s="53"/>
      <c r="F144" s="53"/>
      <c r="G144" s="53"/>
      <c r="H144" s="53"/>
      <c r="I144" s="54"/>
      <c r="J144" s="54"/>
      <c r="K144" s="37"/>
      <c r="L144" s="15">
        <v>20000</v>
      </c>
      <c r="M144" s="14" t="s">
        <v>2</v>
      </c>
      <c r="N144" s="14"/>
    </row>
    <row r="145" spans="3:14" ht="21">
      <c r="C145" s="53" t="s">
        <v>69</v>
      </c>
      <c r="D145" s="53"/>
      <c r="E145" s="53"/>
      <c r="F145" s="53"/>
      <c r="G145" s="53"/>
      <c r="H145" s="53"/>
      <c r="I145" s="54"/>
      <c r="J145" s="54"/>
      <c r="K145" s="37"/>
      <c r="L145" s="15">
        <v>20000</v>
      </c>
      <c r="M145" s="14" t="s">
        <v>2</v>
      </c>
      <c r="N145" s="14"/>
    </row>
    <row r="146" spans="3:14" ht="21">
      <c r="C146" s="53" t="s">
        <v>70</v>
      </c>
      <c r="D146" s="53"/>
      <c r="E146" s="53"/>
      <c r="F146" s="53"/>
      <c r="G146" s="53"/>
      <c r="H146" s="53"/>
      <c r="I146" s="54"/>
      <c r="J146" s="54"/>
      <c r="K146" s="37"/>
      <c r="L146" s="15">
        <v>20000</v>
      </c>
      <c r="M146" s="14" t="s">
        <v>2</v>
      </c>
      <c r="N146" s="14"/>
    </row>
    <row r="147" spans="3:14" s="22" customFormat="1" ht="23.25">
      <c r="C147" s="26" t="s">
        <v>39</v>
      </c>
      <c r="D147" s="25"/>
      <c r="E147" s="25"/>
      <c r="F147" s="25"/>
      <c r="G147" s="25"/>
      <c r="M147" s="24">
        <v>490000</v>
      </c>
      <c r="N147" s="23" t="s">
        <v>2</v>
      </c>
    </row>
    <row r="148" spans="3:14" ht="21">
      <c r="C148" s="20" t="s">
        <v>25</v>
      </c>
      <c r="D148" s="20"/>
      <c r="E148" s="20"/>
      <c r="F148" s="20"/>
      <c r="G148" s="20"/>
      <c r="M148" s="19">
        <v>490000</v>
      </c>
      <c r="N148" s="18" t="s">
        <v>2</v>
      </c>
    </row>
    <row r="149" spans="3:14" ht="21">
      <c r="C149" s="21" t="s">
        <v>24</v>
      </c>
      <c r="D149" s="20"/>
      <c r="E149" s="20"/>
      <c r="F149" s="20"/>
      <c r="G149" s="20"/>
      <c r="M149" s="19">
        <v>490000</v>
      </c>
      <c r="N149" s="18" t="s">
        <v>2</v>
      </c>
    </row>
    <row r="150" spans="3:14" ht="21">
      <c r="C150" s="55" t="s">
        <v>32</v>
      </c>
      <c r="D150" s="55"/>
      <c r="E150" s="55"/>
      <c r="F150" s="55"/>
      <c r="G150" s="55"/>
      <c r="H150" s="55"/>
      <c r="M150" s="15">
        <v>130000</v>
      </c>
      <c r="N150" s="14" t="s">
        <v>2</v>
      </c>
    </row>
    <row r="151" spans="3:14" ht="21">
      <c r="C151" s="53" t="s">
        <v>71</v>
      </c>
      <c r="D151" s="53"/>
      <c r="E151" s="53"/>
      <c r="F151" s="53"/>
      <c r="G151" s="53"/>
      <c r="H151" s="53"/>
      <c r="I151" s="53"/>
      <c r="J151" s="53"/>
      <c r="K151" s="16"/>
      <c r="L151" s="15">
        <v>30000</v>
      </c>
      <c r="M151" s="14" t="s">
        <v>2</v>
      </c>
      <c r="N151" s="14"/>
    </row>
    <row r="152" spans="3:14" ht="21">
      <c r="C152" s="53" t="s">
        <v>72</v>
      </c>
      <c r="D152" s="53"/>
      <c r="E152" s="53"/>
      <c r="F152" s="53"/>
      <c r="G152" s="53"/>
      <c r="H152" s="53"/>
      <c r="I152" s="53"/>
      <c r="J152" s="53"/>
      <c r="K152" s="16"/>
      <c r="L152" s="15">
        <v>100000</v>
      </c>
      <c r="M152" s="14" t="s">
        <v>2</v>
      </c>
      <c r="N152" s="14"/>
    </row>
    <row r="153" spans="3:14" ht="21">
      <c r="C153" s="55" t="s">
        <v>33</v>
      </c>
      <c r="D153" s="55"/>
      <c r="E153" s="55"/>
      <c r="F153" s="55"/>
      <c r="G153" s="55"/>
      <c r="H153" s="55"/>
      <c r="I153" s="55"/>
      <c r="J153" s="55"/>
      <c r="K153" s="55"/>
      <c r="L153" s="55"/>
      <c r="M153" s="15">
        <v>210000</v>
      </c>
      <c r="N153" s="14" t="s">
        <v>2</v>
      </c>
    </row>
    <row r="154" spans="3:14" ht="21">
      <c r="C154" s="53" t="s">
        <v>73</v>
      </c>
      <c r="D154" s="53"/>
      <c r="E154" s="53"/>
      <c r="F154" s="53"/>
      <c r="G154" s="53"/>
      <c r="H154" s="53"/>
      <c r="I154" s="53"/>
      <c r="J154" s="53"/>
      <c r="K154" s="53"/>
      <c r="L154" s="15">
        <v>30000</v>
      </c>
      <c r="M154" s="14" t="s">
        <v>2</v>
      </c>
      <c r="N154" s="14"/>
    </row>
    <row r="155" spans="3:14" ht="21">
      <c r="C155" s="53" t="s">
        <v>74</v>
      </c>
      <c r="D155" s="53"/>
      <c r="E155" s="53"/>
      <c r="F155" s="53"/>
      <c r="G155" s="53"/>
      <c r="H155" s="53"/>
      <c r="I155" s="53"/>
      <c r="J155" s="53"/>
      <c r="K155" s="16"/>
      <c r="L155" s="15">
        <v>30000</v>
      </c>
      <c r="M155" s="14" t="s">
        <v>2</v>
      </c>
      <c r="N155" s="36"/>
    </row>
    <row r="156" spans="3:14" ht="21">
      <c r="C156" s="53" t="s">
        <v>75</v>
      </c>
      <c r="D156" s="53"/>
      <c r="E156" s="53"/>
      <c r="F156" s="53"/>
      <c r="G156" s="53"/>
      <c r="H156" s="53"/>
      <c r="I156" s="53"/>
      <c r="J156" s="53"/>
      <c r="K156" s="16"/>
      <c r="L156" s="15">
        <v>30000</v>
      </c>
      <c r="M156" s="14" t="s">
        <v>2</v>
      </c>
      <c r="N156" s="36"/>
    </row>
    <row r="157" spans="3:14" ht="21">
      <c r="C157" s="53" t="s">
        <v>76</v>
      </c>
      <c r="D157" s="53"/>
      <c r="E157" s="53"/>
      <c r="F157" s="53"/>
      <c r="G157" s="53"/>
      <c r="H157" s="53"/>
      <c r="I157" s="53"/>
      <c r="J157" s="53"/>
      <c r="K157" s="53"/>
      <c r="L157" s="15">
        <v>30000</v>
      </c>
      <c r="M157" s="14" t="s">
        <v>2</v>
      </c>
      <c r="N157" s="36"/>
    </row>
    <row r="158" spans="3:14" ht="21">
      <c r="C158" s="53" t="s">
        <v>77</v>
      </c>
      <c r="D158" s="53"/>
      <c r="E158" s="53"/>
      <c r="F158" s="53"/>
      <c r="G158" s="53"/>
      <c r="H158" s="53"/>
      <c r="I158" s="53"/>
      <c r="J158" s="53"/>
      <c r="K158" s="16"/>
      <c r="L158" s="15">
        <v>30000</v>
      </c>
      <c r="M158" s="14" t="s">
        <v>2</v>
      </c>
      <c r="N158" s="36"/>
    </row>
    <row r="159" spans="3:14" ht="21">
      <c r="C159" s="53" t="s">
        <v>78</v>
      </c>
      <c r="D159" s="53"/>
      <c r="E159" s="53"/>
      <c r="F159" s="53"/>
      <c r="G159" s="53"/>
      <c r="H159" s="53"/>
      <c r="I159" s="53"/>
      <c r="J159" s="53"/>
      <c r="K159" s="53"/>
      <c r="L159" s="15">
        <v>30000</v>
      </c>
      <c r="M159" s="14" t="s">
        <v>2</v>
      </c>
      <c r="N159" s="36"/>
    </row>
    <row r="160" spans="3:14" ht="21">
      <c r="C160" s="53" t="s">
        <v>171</v>
      </c>
      <c r="D160" s="53"/>
      <c r="E160" s="53"/>
      <c r="F160" s="53"/>
      <c r="G160" s="53"/>
      <c r="H160" s="53"/>
      <c r="I160" s="53"/>
      <c r="J160" s="53"/>
      <c r="K160" s="53"/>
      <c r="L160" s="15">
        <v>30000</v>
      </c>
      <c r="M160" s="14" t="s">
        <v>2</v>
      </c>
      <c r="N160" s="36"/>
    </row>
    <row r="161" spans="3:14" ht="21">
      <c r="C161" s="55" t="s">
        <v>79</v>
      </c>
      <c r="D161" s="55"/>
      <c r="E161" s="55"/>
      <c r="F161" s="55"/>
      <c r="G161" s="55"/>
      <c r="H161" s="55"/>
      <c r="I161" s="55"/>
      <c r="J161" s="55"/>
      <c r="K161" s="55"/>
      <c r="L161" s="55"/>
      <c r="M161" s="15">
        <v>150000</v>
      </c>
      <c r="N161" s="14" t="s">
        <v>2</v>
      </c>
    </row>
    <row r="162" spans="3:14" ht="21">
      <c r="C162" s="16" t="s">
        <v>80</v>
      </c>
      <c r="D162" s="16"/>
      <c r="E162" s="16"/>
      <c r="F162" s="16"/>
      <c r="G162" s="16"/>
      <c r="H162" s="16"/>
      <c r="I162" s="16"/>
      <c r="J162" s="16"/>
      <c r="K162" s="16"/>
      <c r="L162" s="15">
        <v>15000</v>
      </c>
      <c r="M162" s="14" t="s">
        <v>2</v>
      </c>
      <c r="N162" s="14"/>
    </row>
    <row r="163" spans="3:14" ht="21">
      <c r="C163" s="16" t="s">
        <v>81</v>
      </c>
      <c r="D163" s="16"/>
      <c r="E163" s="16"/>
      <c r="F163" s="16"/>
      <c r="G163" s="16"/>
      <c r="H163" s="16"/>
      <c r="I163" s="16"/>
      <c r="J163" s="16"/>
      <c r="K163" s="16"/>
      <c r="L163" s="15">
        <v>10000</v>
      </c>
      <c r="M163" s="14" t="s">
        <v>2</v>
      </c>
      <c r="N163" s="14"/>
    </row>
    <row r="164" spans="3:14" ht="21">
      <c r="C164" s="16" t="s">
        <v>82</v>
      </c>
      <c r="D164" s="16"/>
      <c r="E164" s="16"/>
      <c r="F164" s="16"/>
      <c r="G164" s="16"/>
      <c r="H164" s="16"/>
      <c r="I164" s="16"/>
      <c r="J164" s="16"/>
      <c r="K164" s="16"/>
      <c r="L164" s="15">
        <v>10000</v>
      </c>
      <c r="M164" s="14" t="s">
        <v>2</v>
      </c>
      <c r="N164" s="14"/>
    </row>
    <row r="165" spans="3:14" ht="21">
      <c r="C165" s="16" t="s">
        <v>83</v>
      </c>
      <c r="D165" s="16"/>
      <c r="E165" s="16"/>
      <c r="F165" s="16"/>
      <c r="G165" s="16"/>
      <c r="H165" s="16"/>
      <c r="I165" s="16"/>
      <c r="J165" s="16"/>
      <c r="K165" s="16"/>
      <c r="L165" s="15">
        <v>15000</v>
      </c>
      <c r="M165" s="14" t="s">
        <v>2</v>
      </c>
      <c r="N165" s="14"/>
    </row>
    <row r="166" spans="3:14" ht="21">
      <c r="C166" s="16" t="s">
        <v>84</v>
      </c>
      <c r="D166" s="16"/>
      <c r="E166" s="16"/>
      <c r="F166" s="16"/>
      <c r="G166" s="16"/>
      <c r="H166" s="16"/>
      <c r="I166" s="16"/>
      <c r="J166" s="16"/>
      <c r="K166" s="16"/>
      <c r="L166" s="15">
        <v>20000</v>
      </c>
      <c r="M166" s="14" t="s">
        <v>2</v>
      </c>
      <c r="N166" s="14"/>
    </row>
    <row r="167" spans="3:14" ht="21">
      <c r="C167" s="16" t="s">
        <v>85</v>
      </c>
      <c r="D167" s="16"/>
      <c r="E167" s="16"/>
      <c r="F167" s="16"/>
      <c r="G167" s="16"/>
      <c r="H167" s="16"/>
      <c r="I167" s="16"/>
      <c r="J167" s="16"/>
      <c r="K167" s="16"/>
      <c r="L167" s="15">
        <v>30000</v>
      </c>
      <c r="M167" s="14" t="s">
        <v>2</v>
      </c>
      <c r="N167" s="14"/>
    </row>
    <row r="168" spans="3:14" ht="21">
      <c r="C168" s="16" t="s">
        <v>86</v>
      </c>
      <c r="D168" s="16"/>
      <c r="E168" s="16"/>
      <c r="F168" s="16"/>
      <c r="G168" s="16"/>
      <c r="H168" s="16"/>
      <c r="I168" s="16"/>
      <c r="J168" s="16"/>
      <c r="K168" s="16"/>
      <c r="L168" s="15">
        <v>20000</v>
      </c>
      <c r="M168" s="14" t="s">
        <v>2</v>
      </c>
      <c r="N168" s="14"/>
    </row>
    <row r="169" spans="3:14" ht="21">
      <c r="C169" s="16" t="s">
        <v>87</v>
      </c>
      <c r="D169" s="16"/>
      <c r="E169" s="16"/>
      <c r="F169" s="16"/>
      <c r="G169" s="16"/>
      <c r="H169" s="16"/>
      <c r="I169" s="16"/>
      <c r="J169" s="16"/>
      <c r="K169" s="16"/>
      <c r="L169" s="15">
        <v>20000</v>
      </c>
      <c r="M169" s="14" t="s">
        <v>2</v>
      </c>
      <c r="N169" s="14"/>
    </row>
    <row r="170" spans="3:14" ht="21">
      <c r="C170" s="53" t="s">
        <v>172</v>
      </c>
      <c r="D170" s="53"/>
      <c r="E170" s="53"/>
      <c r="F170" s="53"/>
      <c r="G170" s="53"/>
      <c r="H170" s="53"/>
      <c r="I170" s="53"/>
      <c r="J170" s="53"/>
      <c r="K170" s="16"/>
      <c r="L170" s="15">
        <v>10000</v>
      </c>
      <c r="M170" s="14" t="s">
        <v>2</v>
      </c>
      <c r="N170" s="14"/>
    </row>
    <row r="171" spans="3:14" s="22" customFormat="1" ht="23.25">
      <c r="C171" s="26" t="s">
        <v>199</v>
      </c>
      <c r="D171" s="25"/>
      <c r="E171" s="25"/>
      <c r="F171" s="25"/>
      <c r="G171" s="25"/>
      <c r="M171" s="24">
        <v>828000</v>
      </c>
      <c r="N171" s="23" t="s">
        <v>2</v>
      </c>
    </row>
    <row r="172" spans="3:14" ht="21">
      <c r="C172" s="20" t="s">
        <v>21</v>
      </c>
      <c r="D172" s="20"/>
      <c r="E172" s="20"/>
      <c r="F172" s="20"/>
      <c r="G172" s="20"/>
      <c r="M172" s="19">
        <v>828000</v>
      </c>
      <c r="N172" s="18" t="s">
        <v>2</v>
      </c>
    </row>
    <row r="173" spans="3:14" ht="21">
      <c r="C173" s="21" t="s">
        <v>22</v>
      </c>
      <c r="D173" s="20"/>
      <c r="E173" s="20"/>
      <c r="F173" s="20"/>
      <c r="G173" s="20"/>
      <c r="M173" s="19">
        <v>828000</v>
      </c>
      <c r="N173" s="18" t="s">
        <v>2</v>
      </c>
    </row>
    <row r="174" spans="3:14" ht="21">
      <c r="C174" s="17" t="s">
        <v>34</v>
      </c>
      <c r="D174" s="17"/>
      <c r="E174" s="17"/>
      <c r="F174" s="17"/>
      <c r="G174" s="17"/>
      <c r="H174" s="17"/>
      <c r="I174" s="17"/>
      <c r="J174" s="17"/>
      <c r="K174" s="17"/>
      <c r="M174" s="15">
        <v>30000</v>
      </c>
      <c r="N174" s="14" t="s">
        <v>2</v>
      </c>
    </row>
    <row r="175" spans="3:14" ht="21">
      <c r="C175" s="53" t="s">
        <v>35</v>
      </c>
      <c r="D175" s="53"/>
      <c r="E175" s="53"/>
      <c r="F175" s="53"/>
      <c r="G175" s="53"/>
      <c r="H175" s="53"/>
      <c r="I175" s="53"/>
      <c r="J175" s="53"/>
      <c r="K175" s="53"/>
      <c r="L175" s="15">
        <v>30000</v>
      </c>
      <c r="M175" s="14" t="s">
        <v>2</v>
      </c>
      <c r="N175" s="14"/>
    </row>
    <row r="176" spans="3:14" ht="21">
      <c r="C176" s="17" t="s">
        <v>173</v>
      </c>
      <c r="D176" s="17"/>
      <c r="E176" s="17"/>
      <c r="F176" s="17"/>
      <c r="G176" s="17"/>
      <c r="H176" s="17"/>
      <c r="I176" s="17"/>
      <c r="J176" s="17"/>
      <c r="K176" s="17"/>
      <c r="M176" s="15">
        <v>100000</v>
      </c>
      <c r="N176" s="14" t="s">
        <v>2</v>
      </c>
    </row>
    <row r="177" spans="3:14" ht="21">
      <c r="C177" s="53" t="s">
        <v>174</v>
      </c>
      <c r="D177" s="53"/>
      <c r="E177" s="53"/>
      <c r="F177" s="53"/>
      <c r="G177" s="53"/>
      <c r="H177" s="53"/>
      <c r="I177" s="53"/>
      <c r="J177" s="53"/>
      <c r="K177" s="16"/>
      <c r="L177" s="15">
        <v>50000</v>
      </c>
      <c r="M177" s="14" t="s">
        <v>2</v>
      </c>
      <c r="N177" s="14"/>
    </row>
    <row r="178" spans="3:14" ht="21">
      <c r="C178" s="53" t="s">
        <v>175</v>
      </c>
      <c r="D178" s="53"/>
      <c r="E178" s="53"/>
      <c r="F178" s="53"/>
      <c r="G178" s="53"/>
      <c r="H178" s="53"/>
      <c r="I178" s="53"/>
      <c r="J178" s="53"/>
      <c r="K178" s="16"/>
      <c r="L178" s="15">
        <v>50000</v>
      </c>
      <c r="M178" s="14" t="s">
        <v>2</v>
      </c>
      <c r="N178" s="14"/>
    </row>
    <row r="179" spans="3:14" ht="21">
      <c r="C179" s="17" t="s">
        <v>176</v>
      </c>
      <c r="D179" s="17"/>
      <c r="E179" s="17"/>
      <c r="F179" s="17"/>
      <c r="G179" s="17"/>
      <c r="H179" s="17"/>
      <c r="I179" s="17"/>
      <c r="J179" s="17"/>
      <c r="K179" s="17"/>
      <c r="M179" s="15">
        <v>10000</v>
      </c>
      <c r="N179" s="14" t="s">
        <v>2</v>
      </c>
    </row>
    <row r="180" spans="3:14" ht="21">
      <c r="C180" s="53" t="s">
        <v>177</v>
      </c>
      <c r="D180" s="53"/>
      <c r="E180" s="53"/>
      <c r="F180" s="53"/>
      <c r="G180" s="53"/>
      <c r="H180" s="53"/>
      <c r="I180" s="53"/>
      <c r="J180" s="53"/>
      <c r="K180" s="16"/>
      <c r="L180" s="15">
        <v>10000</v>
      </c>
      <c r="M180" s="14" t="s">
        <v>2</v>
      </c>
      <c r="N180" s="14"/>
    </row>
    <row r="181" spans="3:14" ht="21">
      <c r="C181" s="17" t="s">
        <v>178</v>
      </c>
      <c r="D181" s="17"/>
      <c r="E181" s="17"/>
      <c r="F181" s="17"/>
      <c r="G181" s="17"/>
      <c r="H181" s="17"/>
      <c r="I181" s="17"/>
      <c r="J181" s="17"/>
      <c r="K181" s="17"/>
      <c r="M181" s="15">
        <v>120000</v>
      </c>
      <c r="N181" s="14" t="s">
        <v>2</v>
      </c>
    </row>
    <row r="182" spans="3:14" ht="21">
      <c r="C182" s="53" t="s">
        <v>179</v>
      </c>
      <c r="D182" s="53"/>
      <c r="E182" s="53"/>
      <c r="F182" s="53"/>
      <c r="G182" s="53"/>
      <c r="H182" s="53"/>
      <c r="I182" s="53"/>
      <c r="J182" s="53"/>
      <c r="K182" s="16"/>
      <c r="L182" s="15">
        <v>70000</v>
      </c>
      <c r="M182" s="14" t="s">
        <v>2</v>
      </c>
      <c r="N182" s="14"/>
    </row>
    <row r="183" spans="3:14" ht="21">
      <c r="C183" s="53" t="s">
        <v>180</v>
      </c>
      <c r="D183" s="53"/>
      <c r="E183" s="53"/>
      <c r="F183" s="53"/>
      <c r="G183" s="53"/>
      <c r="H183" s="53"/>
      <c r="I183" s="53"/>
      <c r="J183" s="53"/>
      <c r="K183" s="53"/>
      <c r="L183" s="15">
        <v>50000</v>
      </c>
      <c r="M183" s="14" t="s">
        <v>2</v>
      </c>
      <c r="N183" s="14"/>
    </row>
    <row r="184" spans="3:14" ht="21">
      <c r="C184" s="17" t="s">
        <v>181</v>
      </c>
      <c r="D184" s="17"/>
      <c r="E184" s="17"/>
      <c r="F184" s="17"/>
      <c r="G184" s="17"/>
      <c r="H184" s="17"/>
      <c r="I184" s="17"/>
      <c r="J184" s="17"/>
      <c r="K184" s="17"/>
      <c r="M184" s="15">
        <v>70000</v>
      </c>
      <c r="N184" s="14" t="s">
        <v>2</v>
      </c>
    </row>
    <row r="185" spans="3:14" ht="21">
      <c r="C185" s="53" t="s">
        <v>182</v>
      </c>
      <c r="D185" s="53"/>
      <c r="E185" s="53"/>
      <c r="F185" s="53"/>
      <c r="G185" s="53"/>
      <c r="H185" s="53"/>
      <c r="I185" s="53"/>
      <c r="J185" s="53"/>
      <c r="K185" s="16"/>
      <c r="L185" s="15">
        <v>50000</v>
      </c>
      <c r="M185" s="14" t="s">
        <v>2</v>
      </c>
      <c r="N185" s="14"/>
    </row>
    <row r="186" spans="3:14" ht="21">
      <c r="C186" s="53" t="s">
        <v>183</v>
      </c>
      <c r="D186" s="53"/>
      <c r="E186" s="53"/>
      <c r="F186" s="53"/>
      <c r="G186" s="53"/>
      <c r="H186" s="53"/>
      <c r="I186" s="53"/>
      <c r="J186" s="53"/>
      <c r="K186" s="16"/>
      <c r="L186" s="15">
        <v>20000</v>
      </c>
      <c r="M186" s="14" t="s">
        <v>2</v>
      </c>
      <c r="N186" s="14"/>
    </row>
    <row r="187" spans="3:14" ht="21">
      <c r="C187" s="55" t="s">
        <v>184</v>
      </c>
      <c r="D187" s="55"/>
      <c r="E187" s="55"/>
      <c r="F187" s="55"/>
      <c r="G187" s="55"/>
      <c r="H187" s="55"/>
      <c r="I187" s="55"/>
      <c r="M187" s="15">
        <v>40000</v>
      </c>
      <c r="N187" s="14" t="s">
        <v>2</v>
      </c>
    </row>
    <row r="188" spans="3:14" ht="21">
      <c r="C188" s="53" t="s">
        <v>185</v>
      </c>
      <c r="D188" s="53"/>
      <c r="E188" s="53"/>
      <c r="F188" s="53"/>
      <c r="G188" s="53"/>
      <c r="H188" s="53"/>
      <c r="I188" s="54"/>
      <c r="J188" s="54"/>
      <c r="L188" s="38">
        <v>30000</v>
      </c>
      <c r="M188" s="15"/>
      <c r="N188" s="14"/>
    </row>
    <row r="189" spans="3:14" ht="21">
      <c r="C189" s="53" t="s">
        <v>40</v>
      </c>
      <c r="D189" s="53"/>
      <c r="E189" s="53"/>
      <c r="F189" s="53"/>
      <c r="G189" s="53"/>
      <c r="H189" s="53"/>
      <c r="I189" s="54"/>
      <c r="J189" s="54"/>
      <c r="L189" s="38">
        <v>20000</v>
      </c>
      <c r="M189" s="15"/>
      <c r="N189" s="14"/>
    </row>
    <row r="190" spans="3:14" ht="21">
      <c r="C190" s="56" t="s">
        <v>41</v>
      </c>
      <c r="D190" s="53"/>
      <c r="E190" s="53"/>
      <c r="F190" s="53"/>
      <c r="G190" s="53"/>
      <c r="H190" s="53"/>
      <c r="I190" s="54"/>
      <c r="J190" s="54"/>
      <c r="L190" s="38">
        <v>10000</v>
      </c>
      <c r="M190" s="15"/>
      <c r="N190" s="14"/>
    </row>
    <row r="191" spans="3:14" ht="21">
      <c r="C191" s="57" t="s">
        <v>186</v>
      </c>
      <c r="D191" s="57"/>
      <c r="E191" s="57"/>
      <c r="F191" s="57"/>
      <c r="G191" s="57"/>
      <c r="H191" s="57"/>
      <c r="I191" s="57"/>
      <c r="J191" s="57"/>
      <c r="K191" s="57"/>
      <c r="M191" s="15">
        <v>270000</v>
      </c>
      <c r="N191" s="14" t="s">
        <v>2</v>
      </c>
    </row>
    <row r="192" spans="3:14" ht="21">
      <c r="C192" s="53" t="s">
        <v>187</v>
      </c>
      <c r="D192" s="53"/>
      <c r="E192" s="53"/>
      <c r="F192" s="53"/>
      <c r="G192" s="53"/>
      <c r="H192" s="53"/>
      <c r="I192" s="53"/>
      <c r="J192" s="53"/>
      <c r="K192" s="53"/>
      <c r="L192" s="38">
        <v>20000</v>
      </c>
      <c r="M192" s="15"/>
      <c r="N192" s="14"/>
    </row>
    <row r="193" spans="3:14" ht="21">
      <c r="C193" s="53" t="s">
        <v>188</v>
      </c>
      <c r="D193" s="53"/>
      <c r="E193" s="53"/>
      <c r="F193" s="53"/>
      <c r="G193" s="53"/>
      <c r="H193" s="53"/>
      <c r="I193" s="54"/>
      <c r="J193" s="54"/>
      <c r="K193" s="37"/>
      <c r="L193" s="39">
        <v>240000</v>
      </c>
      <c r="M193" s="14" t="s">
        <v>2</v>
      </c>
      <c r="N193" s="14"/>
    </row>
    <row r="194" spans="3:14" ht="21">
      <c r="C194" s="53" t="s">
        <v>189</v>
      </c>
      <c r="D194" s="53"/>
      <c r="E194" s="53"/>
      <c r="F194" s="53"/>
      <c r="G194" s="53"/>
      <c r="H194" s="53"/>
      <c r="I194" s="54"/>
      <c r="J194" s="54"/>
      <c r="K194" s="37"/>
      <c r="L194" s="39">
        <v>10000</v>
      </c>
      <c r="M194" s="14" t="s">
        <v>2</v>
      </c>
      <c r="N194" s="14"/>
    </row>
    <row r="195" spans="3:14" ht="21">
      <c r="C195" s="55" t="s">
        <v>190</v>
      </c>
      <c r="D195" s="55"/>
      <c r="E195" s="55"/>
      <c r="F195" s="55"/>
      <c r="G195" s="55"/>
      <c r="H195" s="55"/>
      <c r="I195" s="55"/>
      <c r="J195" s="55"/>
      <c r="K195" s="55"/>
      <c r="M195" s="15">
        <f>SUM(L196:L196)</f>
        <v>50000</v>
      </c>
      <c r="N195" s="14" t="s">
        <v>2</v>
      </c>
    </row>
    <row r="196" spans="3:14" ht="21">
      <c r="C196" s="53" t="s">
        <v>191</v>
      </c>
      <c r="D196" s="53"/>
      <c r="E196" s="53"/>
      <c r="F196" s="53"/>
      <c r="G196" s="53"/>
      <c r="H196" s="53"/>
      <c r="I196" s="53"/>
      <c r="J196" s="53"/>
      <c r="K196" s="53"/>
      <c r="L196" s="15">
        <v>50000</v>
      </c>
      <c r="M196" s="14" t="s">
        <v>2</v>
      </c>
      <c r="N196" s="14"/>
    </row>
    <row r="197" spans="3:14" ht="21">
      <c r="C197" s="55" t="s">
        <v>192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15">
        <f>SUM(L198:L199)</f>
        <v>20000</v>
      </c>
      <c r="N197" s="14" t="s">
        <v>2</v>
      </c>
    </row>
    <row r="198" spans="3:14" ht="21">
      <c r="C198" s="53" t="s">
        <v>193</v>
      </c>
      <c r="D198" s="53"/>
      <c r="E198" s="53"/>
      <c r="F198" s="53"/>
      <c r="G198" s="53"/>
      <c r="H198" s="53"/>
      <c r="I198" s="54"/>
      <c r="J198" s="54"/>
      <c r="K198" s="37"/>
      <c r="L198" s="15">
        <v>10000</v>
      </c>
      <c r="M198" s="14" t="s">
        <v>2</v>
      </c>
      <c r="N198" s="14"/>
    </row>
    <row r="199" spans="3:14" ht="21">
      <c r="C199" s="56" t="s">
        <v>194</v>
      </c>
      <c r="D199" s="53"/>
      <c r="E199" s="53"/>
      <c r="F199" s="53"/>
      <c r="G199" s="53"/>
      <c r="H199" s="53"/>
      <c r="I199" s="53"/>
      <c r="J199" s="53"/>
      <c r="K199" s="16"/>
      <c r="L199" s="15">
        <v>10000</v>
      </c>
      <c r="M199" s="14" t="s">
        <v>2</v>
      </c>
      <c r="N199" s="14"/>
    </row>
    <row r="200" spans="3:14" ht="21">
      <c r="C200" s="55" t="s">
        <v>195</v>
      </c>
      <c r="D200" s="55"/>
      <c r="E200" s="55"/>
      <c r="F200" s="55"/>
      <c r="G200" s="55"/>
      <c r="H200" s="55"/>
      <c r="I200" s="55"/>
      <c r="J200" s="55"/>
      <c r="K200" s="55"/>
      <c r="M200" s="15">
        <f>L201</f>
        <v>5000</v>
      </c>
      <c r="N200" s="14" t="s">
        <v>2</v>
      </c>
    </row>
    <row r="201" spans="3:14" ht="21">
      <c r="C201" s="53" t="s">
        <v>196</v>
      </c>
      <c r="D201" s="53"/>
      <c r="E201" s="53"/>
      <c r="F201" s="53"/>
      <c r="G201" s="53"/>
      <c r="H201" s="53"/>
      <c r="I201" s="54"/>
      <c r="J201" s="54"/>
      <c r="K201" s="37"/>
      <c r="L201" s="15">
        <v>5000</v>
      </c>
      <c r="M201" s="14" t="s">
        <v>2</v>
      </c>
      <c r="N201" s="14"/>
    </row>
    <row r="202" spans="3:14" ht="21">
      <c r="C202" s="55" t="s">
        <v>197</v>
      </c>
      <c r="D202" s="55"/>
      <c r="E202" s="55"/>
      <c r="F202" s="55"/>
      <c r="G202" s="55"/>
      <c r="H202" s="55"/>
      <c r="I202" s="55"/>
      <c r="J202" s="55"/>
      <c r="K202" s="55"/>
      <c r="L202" s="55"/>
      <c r="M202" s="15">
        <v>113000</v>
      </c>
      <c r="N202" s="14" t="s">
        <v>2</v>
      </c>
    </row>
    <row r="203" spans="3:14" ht="21">
      <c r="C203" s="53" t="s">
        <v>198</v>
      </c>
      <c r="D203" s="53"/>
      <c r="E203" s="53"/>
      <c r="F203" s="53"/>
      <c r="G203" s="53"/>
      <c r="H203" s="53"/>
      <c r="I203" s="53"/>
      <c r="J203" s="53"/>
      <c r="K203" s="53"/>
      <c r="L203" s="15">
        <v>113000</v>
      </c>
      <c r="M203" s="14" t="s">
        <v>2</v>
      </c>
      <c r="N203" s="14"/>
    </row>
  </sheetData>
  <sheetProtection/>
  <mergeCells count="150">
    <mergeCell ref="C170:J170"/>
    <mergeCell ref="C94:K94"/>
    <mergeCell ref="C95:K95"/>
    <mergeCell ref="C96:K96"/>
    <mergeCell ref="C97:K97"/>
    <mergeCell ref="C98:K98"/>
    <mergeCell ref="C152:J152"/>
    <mergeCell ref="C159:K159"/>
    <mergeCell ref="C127:K127"/>
    <mergeCell ref="C129:K129"/>
    <mergeCell ref="C59:J59"/>
    <mergeCell ref="C80:J80"/>
    <mergeCell ref="C77:J77"/>
    <mergeCell ref="C100:K100"/>
    <mergeCell ref="C101:K101"/>
    <mergeCell ref="C138:J138"/>
    <mergeCell ref="C115:J115"/>
    <mergeCell ref="C134:K134"/>
    <mergeCell ref="C116:J116"/>
    <mergeCell ref="C119:J119"/>
    <mergeCell ref="C49:K49"/>
    <mergeCell ref="C50:J50"/>
    <mergeCell ref="C51:J51"/>
    <mergeCell ref="C99:K99"/>
    <mergeCell ref="C38:K38"/>
    <mergeCell ref="C30:J30"/>
    <mergeCell ref="C40:K40"/>
    <mergeCell ref="C45:K45"/>
    <mergeCell ref="C47:K47"/>
    <mergeCell ref="C48:J48"/>
    <mergeCell ref="C32:J32"/>
    <mergeCell ref="C34:K34"/>
    <mergeCell ref="C35:K35"/>
    <mergeCell ref="C36:K36"/>
    <mergeCell ref="C39:K39"/>
    <mergeCell ref="C37:K37"/>
    <mergeCell ref="C143:J143"/>
    <mergeCell ref="C130:K130"/>
    <mergeCell ref="C78:J78"/>
    <mergeCell ref="C88:K88"/>
    <mergeCell ref="C123:K123"/>
    <mergeCell ref="C89:J89"/>
    <mergeCell ref="C91:J91"/>
    <mergeCell ref="C87:J87"/>
    <mergeCell ref="C82:K82"/>
    <mergeCell ref="C83:J83"/>
    <mergeCell ref="C60:J60"/>
    <mergeCell ref="C61:J61"/>
    <mergeCell ref="C42:J42"/>
    <mergeCell ref="C53:J53"/>
    <mergeCell ref="C79:J79"/>
    <mergeCell ref="C76:K76"/>
    <mergeCell ref="C54:J54"/>
    <mergeCell ref="C62:J62"/>
    <mergeCell ref="C58:J58"/>
    <mergeCell ref="C63:J63"/>
    <mergeCell ref="C144:J144"/>
    <mergeCell ref="C9:O9"/>
    <mergeCell ref="C44:J44"/>
    <mergeCell ref="C28:J28"/>
    <mergeCell ref="C31:J31"/>
    <mergeCell ref="C55:J55"/>
    <mergeCell ref="C46:J46"/>
    <mergeCell ref="C84:K84"/>
    <mergeCell ref="C65:J65"/>
    <mergeCell ref="C66:J66"/>
    <mergeCell ref="B1:N1"/>
    <mergeCell ref="B2:N2"/>
    <mergeCell ref="C5:O5"/>
    <mergeCell ref="C6:O6"/>
    <mergeCell ref="C7:O7"/>
    <mergeCell ref="C126:K126"/>
    <mergeCell ref="C8:O8"/>
    <mergeCell ref="C56:J56"/>
    <mergeCell ref="C57:J57"/>
    <mergeCell ref="C64:J64"/>
    <mergeCell ref="C146:J146"/>
    <mergeCell ref="C67:J67"/>
    <mergeCell ref="C68:J68"/>
    <mergeCell ref="C69:J69"/>
    <mergeCell ref="C74:K74"/>
    <mergeCell ref="C75:K75"/>
    <mergeCell ref="C70:K70"/>
    <mergeCell ref="C71:K71"/>
    <mergeCell ref="C72:K72"/>
    <mergeCell ref="C73:K73"/>
    <mergeCell ref="C86:J86"/>
    <mergeCell ref="C81:K81"/>
    <mergeCell ref="C85:K85"/>
    <mergeCell ref="C107:L107"/>
    <mergeCell ref="C90:K90"/>
    <mergeCell ref="C92:K92"/>
    <mergeCell ref="C108:K108"/>
    <mergeCell ref="C141:J141"/>
    <mergeCell ref="C109:K109"/>
    <mergeCell ref="C113:H113"/>
    <mergeCell ref="C120:K120"/>
    <mergeCell ref="C114:J114"/>
    <mergeCell ref="C117:J117"/>
    <mergeCell ref="C124:K124"/>
    <mergeCell ref="C132:K132"/>
    <mergeCell ref="C135:K135"/>
    <mergeCell ref="C118:K118"/>
    <mergeCell ref="C128:K128"/>
    <mergeCell ref="C131:K131"/>
    <mergeCell ref="C136:K136"/>
    <mergeCell ref="C153:L153"/>
    <mergeCell ref="C121:K121"/>
    <mergeCell ref="C122:K122"/>
    <mergeCell ref="C125:K125"/>
    <mergeCell ref="C137:K137"/>
    <mergeCell ref="C145:J145"/>
    <mergeCell ref="C185:J185"/>
    <mergeCell ref="C158:J158"/>
    <mergeCell ref="C140:J140"/>
    <mergeCell ref="C139:L139"/>
    <mergeCell ref="C133:K133"/>
    <mergeCell ref="C154:K154"/>
    <mergeCell ref="C157:K157"/>
    <mergeCell ref="C156:J156"/>
    <mergeCell ref="C160:K160"/>
    <mergeCell ref="C142:J142"/>
    <mergeCell ref="C203:K203"/>
    <mergeCell ref="C201:J201"/>
    <mergeCell ref="C186:J186"/>
    <mergeCell ref="C192:K192"/>
    <mergeCell ref="C197:L197"/>
    <mergeCell ref="C195:K195"/>
    <mergeCell ref="C194:J194"/>
    <mergeCell ref="C191:K191"/>
    <mergeCell ref="C188:J188"/>
    <mergeCell ref="C190:J190"/>
    <mergeCell ref="C175:K175"/>
    <mergeCell ref="C150:H150"/>
    <mergeCell ref="C151:J151"/>
    <mergeCell ref="C155:J155"/>
    <mergeCell ref="C183:K183"/>
    <mergeCell ref="C177:J177"/>
    <mergeCell ref="C178:J178"/>
    <mergeCell ref="C161:L161"/>
    <mergeCell ref="C180:J180"/>
    <mergeCell ref="C182:J182"/>
    <mergeCell ref="C189:J189"/>
    <mergeCell ref="C187:I187"/>
    <mergeCell ref="C193:J193"/>
    <mergeCell ref="C202:L202"/>
    <mergeCell ref="C196:K196"/>
    <mergeCell ref="C200:K200"/>
    <mergeCell ref="C199:J199"/>
    <mergeCell ref="C198:J198"/>
  </mergeCells>
  <printOptions/>
  <pageMargins left="0.7874015748031497" right="0.5118110236220472" top="0.984251968503937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WincoolV5</cp:lastModifiedBy>
  <cp:lastPrinted>2011-10-19T16:53:24Z</cp:lastPrinted>
  <dcterms:created xsi:type="dcterms:W3CDTF">2004-08-30T22:32:41Z</dcterms:created>
  <dcterms:modified xsi:type="dcterms:W3CDTF">2012-09-29T06:32:06Z</dcterms:modified>
  <cp:category/>
  <cp:version/>
  <cp:contentType/>
  <cp:contentStatus/>
</cp:coreProperties>
</file>